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Luu tu o D\TUYEN DUNG GIAO DUC 2017\2022\"/>
    </mc:Choice>
  </mc:AlternateContent>
  <bookViews>
    <workbookView xWindow="0" yWindow="0" windowWidth="20340" windowHeight="7575" activeTab="1"/>
  </bookViews>
  <sheets>
    <sheet name="MAM NON - TIỂU HỌC " sheetId="28" r:id="rId1"/>
    <sheet name="NHÂN VIÊN HC " sheetId="29" r:id="rId2"/>
  </sheets>
  <definedNames>
    <definedName name="_xlnm.Print_Area" localSheetId="1">'NHÂN VIÊN HC '!$A$1:$V$122</definedName>
    <definedName name="_xlnm.Print_Titles" localSheetId="1">'NHÂN VIÊN HC '!$6:$7</definedName>
  </definedNames>
  <calcPr calcId="162913"/>
</workbook>
</file>

<file path=xl/calcChain.xml><?xml version="1.0" encoding="utf-8"?>
<calcChain xmlns="http://schemas.openxmlformats.org/spreadsheetml/2006/main">
  <c r="T93" i="29" l="1"/>
  <c r="T92" i="29"/>
  <c r="T91" i="29"/>
  <c r="T90" i="29"/>
  <c r="T89" i="29"/>
  <c r="T88" i="29"/>
  <c r="T87" i="29"/>
  <c r="T86" i="29"/>
  <c r="T85" i="29"/>
  <c r="T84" i="29"/>
  <c r="T83" i="29"/>
  <c r="T81" i="29"/>
  <c r="T80" i="29"/>
  <c r="T78" i="29"/>
  <c r="T77" i="29"/>
  <c r="T76" i="29"/>
  <c r="T75" i="29"/>
  <c r="T74" i="29"/>
  <c r="T73" i="29"/>
  <c r="T72" i="29"/>
  <c r="T71" i="29"/>
  <c r="T70" i="29"/>
  <c r="T69" i="29"/>
  <c r="T68" i="29"/>
  <c r="T67" i="29"/>
  <c r="T66" i="29"/>
  <c r="T65" i="29"/>
  <c r="T64" i="29"/>
  <c r="T63" i="29"/>
  <c r="T62" i="29"/>
  <c r="T61" i="29"/>
  <c r="T60" i="29"/>
  <c r="T59" i="29"/>
  <c r="T58" i="29"/>
  <c r="T57" i="29"/>
  <c r="T55" i="29"/>
  <c r="T54" i="29"/>
  <c r="T53" i="29"/>
  <c r="T52" i="29"/>
  <c r="T51" i="29"/>
  <c r="T50" i="29"/>
  <c r="T49" i="29"/>
  <c r="T48" i="29"/>
  <c r="T47" i="29"/>
  <c r="T46" i="29"/>
  <c r="T45" i="29"/>
  <c r="T44" i="29"/>
  <c r="T43" i="29"/>
  <c r="T42" i="29"/>
  <c r="T41" i="29"/>
  <c r="T40" i="29"/>
  <c r="T39" i="29"/>
  <c r="T38" i="29"/>
  <c r="T37" i="29"/>
  <c r="T36" i="29"/>
  <c r="T35" i="29"/>
  <c r="T34" i="29"/>
  <c r="T33" i="29"/>
  <c r="T32" i="29"/>
  <c r="T31" i="29"/>
  <c r="T30" i="29"/>
  <c r="T29" i="29"/>
  <c r="T28" i="29"/>
  <c r="T27" i="29"/>
  <c r="T26" i="29"/>
  <c r="T25" i="29"/>
  <c r="T24" i="29"/>
  <c r="T23" i="29"/>
  <c r="T22" i="29"/>
  <c r="T21" i="29"/>
  <c r="T20" i="29"/>
  <c r="T19" i="29"/>
  <c r="T18" i="29"/>
  <c r="T17" i="29"/>
  <c r="T16" i="29"/>
  <c r="T15" i="29"/>
  <c r="T14" i="29"/>
  <c r="T13" i="29"/>
  <c r="T12" i="29"/>
  <c r="T11" i="29"/>
  <c r="T10" i="29"/>
  <c r="T9" i="29"/>
  <c r="T26" i="28"/>
  <c r="N26" i="28"/>
  <c r="T25" i="28"/>
  <c r="N25" i="28"/>
  <c r="T24" i="28"/>
  <c r="T23" i="28"/>
  <c r="N23" i="28"/>
  <c r="T22" i="28"/>
  <c r="N22" i="28"/>
  <c r="T21" i="28"/>
  <c r="N21" i="28"/>
  <c r="T20" i="28"/>
  <c r="N20" i="28"/>
  <c r="T19" i="28"/>
  <c r="T18" i="28"/>
  <c r="N18" i="28"/>
  <c r="T17" i="28"/>
  <c r="N17" i="28"/>
  <c r="T16" i="28"/>
  <c r="N16" i="28"/>
  <c r="T15" i="28"/>
  <c r="N15" i="28"/>
  <c r="T14" i="28"/>
  <c r="N14" i="28"/>
  <c r="N11" i="28"/>
  <c r="N10" i="28"/>
  <c r="N9" i="28"/>
  <c r="N8" i="28"/>
</calcChain>
</file>

<file path=xl/sharedStrings.xml><?xml version="1.0" encoding="utf-8"?>
<sst xmlns="http://schemas.openxmlformats.org/spreadsheetml/2006/main" count="1131" uniqueCount="473">
  <si>
    <t>Giới tính</t>
  </si>
  <si>
    <t>STT</t>
  </si>
  <si>
    <t>Ghi chú</t>
  </si>
  <si>
    <t>Quê quán</t>
  </si>
  <si>
    <t>Hộ khẩu
 thường trú</t>
  </si>
  <si>
    <t>Đối tượng ưu tiên</t>
  </si>
  <si>
    <t>Chứng chỉ
Tin học</t>
  </si>
  <si>
    <t>Chứng chỉ 
ngoại ngữ</t>
  </si>
  <si>
    <t>CC NVSP (nếu có)</t>
  </si>
  <si>
    <t>Tin học</t>
  </si>
  <si>
    <t>Chuyên môn</t>
  </si>
  <si>
    <t>Ngoại ngữ</t>
  </si>
  <si>
    <t>Trình độ</t>
  </si>
  <si>
    <t>I</t>
  </si>
  <si>
    <t>II</t>
  </si>
  <si>
    <t>III</t>
  </si>
  <si>
    <t>MÔN TIN HỌC</t>
  </si>
  <si>
    <t>IV</t>
  </si>
  <si>
    <t>MÔN VĂN HOÁ</t>
  </si>
  <si>
    <t>MÔN THỂ DỤC</t>
  </si>
  <si>
    <t>Trình độ chuyên môn</t>
  </si>
  <si>
    <t>Chứng chỉ ngạch theo tiêu chuẩn</t>
  </si>
  <si>
    <t>Nguyễn</t>
  </si>
  <si>
    <t>Thị</t>
  </si>
  <si>
    <t>Yến</t>
  </si>
  <si>
    <t>Nữ</t>
  </si>
  <si>
    <t>20/11/1986</t>
  </si>
  <si>
    <t>Xã Thanh Nguyên, huyện Thanh Liêm, tỉnh Hà Nam</t>
  </si>
  <si>
    <t>Cao đẳng ngành Công nghệ thiết bị trường học</t>
  </si>
  <si>
    <t>Ứng dụng CNTT cơ bản</t>
  </si>
  <si>
    <t>Tiếng Anh B</t>
  </si>
  <si>
    <t xml:space="preserve">Bồi dưỡng CDNN nhân viên thiết bị, thí nghiệm </t>
  </si>
  <si>
    <t>Con thương binh</t>
  </si>
  <si>
    <t xml:space="preserve">Trần </t>
  </si>
  <si>
    <t xml:space="preserve">Thị </t>
  </si>
  <si>
    <t>Huệ</t>
  </si>
  <si>
    <t>06/9/1991</t>
  </si>
  <si>
    <t>Phường Thanh Châu, TP Phủ Lý, tỉnh Hà Nam</t>
  </si>
  <si>
    <t xml:space="preserve">Phường Châu Sơn, TP Phủ Lý, tỉnh Hà Nam </t>
  </si>
  <si>
    <t>Tiếng Anh Bậc 2</t>
  </si>
  <si>
    <t>Phạm</t>
  </si>
  <si>
    <t>Thủy</t>
  </si>
  <si>
    <t>10/12/1991</t>
  </si>
  <si>
    <t>Tiếng Anh A2</t>
  </si>
  <si>
    <t>Lê</t>
  </si>
  <si>
    <t>30/7/1988</t>
  </si>
  <si>
    <t>Xã Thanh Hà, huyện Thanh Liêm, tỉnh Hà Nam</t>
  </si>
  <si>
    <t>Phường Minh Khai, TP Phủ Lý, tỉnh Hà Nam</t>
  </si>
  <si>
    <t>Con bệnh binh</t>
  </si>
  <si>
    <t>Thanh</t>
  </si>
  <si>
    <t>10/11/1983</t>
  </si>
  <si>
    <t>Xã Thi Sơn, huyện Kim Bảng, tỉnh Hà Nam</t>
  </si>
  <si>
    <t>Phường Lê Hồng Phong, TP Phủ Lý, tỉnh Hà Nam</t>
  </si>
  <si>
    <t>Tin học ứng dụng A</t>
  </si>
  <si>
    <t>Ngô</t>
  </si>
  <si>
    <t>Hường</t>
  </si>
  <si>
    <t>13/10/1989</t>
  </si>
  <si>
    <t>Xã Nguyễn Úy, huyện Kim Bảng, tỉnh Hà Nam</t>
  </si>
  <si>
    <t>Phường Lương Khánh Thiện, TP Phủ Lý, tỉnh Hà Nam</t>
  </si>
  <si>
    <t>Lại</t>
  </si>
  <si>
    <t>17/7/1988</t>
  </si>
  <si>
    <t>25/11/1989</t>
  </si>
  <si>
    <t xml:space="preserve">Xã Liêm Tiết, TP Phủ Lý, tỉnh Hà Nam </t>
  </si>
  <si>
    <t>10/11/1989</t>
  </si>
  <si>
    <t xml:space="preserve">Xã Tiên Hải, TP Phủ Lý, tỉnh Hà Nam </t>
  </si>
  <si>
    <t>Phường Lam Hạ, TP Phủ Lý, tỉnh Hà Nam</t>
  </si>
  <si>
    <t>28/10/1988</t>
  </si>
  <si>
    <t>Đỗ</t>
  </si>
  <si>
    <t>Định</t>
  </si>
  <si>
    <t>05/10/1983</t>
  </si>
  <si>
    <t>Xã Liêm Thuận, huyện Thanh Liêm, tỉnh Hà Nam</t>
  </si>
  <si>
    <t>Phường Hai Bà Trưng, TP Phủ Lý, tỉnh Hà Nam</t>
  </si>
  <si>
    <t>Tiếng Anh Bậc 1</t>
  </si>
  <si>
    <t>Hoàng</t>
  </si>
  <si>
    <t>24/6/1990</t>
  </si>
  <si>
    <t>Phường Thanh Tuyền, TP Phủ Lý, tỉnh Hà Nam</t>
  </si>
  <si>
    <t>Xã Liêm Tuyền, TP Phủ Lý, tỉnh Hà Nam</t>
  </si>
  <si>
    <t>Trung cấp ngành Thư viện - thiết bị trường học</t>
  </si>
  <si>
    <t>07/4/1977</t>
  </si>
  <si>
    <t>Xã Kim Bình, TP Phủ Lý, tỉnh Hà Nam</t>
  </si>
  <si>
    <t>Phường Quang Trung, TP Phủ Lý, tỉnh Hà Nam</t>
  </si>
  <si>
    <t>Chứng nhận bồi dưỡng nghiệp vụ VTLT - Thư ký văn phòng - Thư viện</t>
  </si>
  <si>
    <t>Cao đẳng Tiếng Anh</t>
  </si>
  <si>
    <t>Dương</t>
  </si>
  <si>
    <t>22/3/1986</t>
  </si>
  <si>
    <t>Xã Trường Yên, huyện Hoa Lư, tỉnh Ninh Bình</t>
  </si>
  <si>
    <t>Phường Trần Hưng Đạo, TP Phủ Lý, tỉnh Hà Nam</t>
  </si>
  <si>
    <t>Cao đẳng ngành Thư viện - Thông tin</t>
  </si>
  <si>
    <t>28/7/1982</t>
  </si>
  <si>
    <t>Bảy</t>
  </si>
  <si>
    <t>26/02/1973</t>
  </si>
  <si>
    <t>Xã Tiên Hải, TP Phủ Lý, tỉnh Hà Nam</t>
  </si>
  <si>
    <t>Trương</t>
  </si>
  <si>
    <t>Duyên</t>
  </si>
  <si>
    <t>28/02/1990</t>
  </si>
  <si>
    <t>Thị trấn Kiện Khê, huyện Thanh Liêm, tỉnh Hà Nam</t>
  </si>
  <si>
    <t>Trần</t>
  </si>
  <si>
    <t>Xuân</t>
  </si>
  <si>
    <t>19/02/1976</t>
  </si>
  <si>
    <t>Ứng dụng B</t>
  </si>
  <si>
    <t>Chứng chỉ Thư viện - Thiết bị trường học</t>
  </si>
  <si>
    <t>Thu Hằng</t>
  </si>
  <si>
    <t>09/11/1983</t>
  </si>
  <si>
    <t>Xã Yên Phúc, huyện Ý Yên, tỉnh Nam Định</t>
  </si>
  <si>
    <t>Xã Nhân Bình, huyện Lý Nhân, tỉnh Hà Nam</t>
  </si>
  <si>
    <t>05/10/1986</t>
  </si>
  <si>
    <t>Xã Hoàng Đông, Thị xã Duy Tiên, tỉnh Hà Nam</t>
  </si>
  <si>
    <t>Xã Văn Xá, huyện Kim Bảng, tỉnh Hà Nam</t>
  </si>
  <si>
    <t>Trung cấp</t>
  </si>
  <si>
    <t>Phượng</t>
  </si>
  <si>
    <t>04/8/1988</t>
  </si>
  <si>
    <t>Xã Tiên Hiệp, TP Phủ Lý, tỉnh Hà Nam</t>
  </si>
  <si>
    <t>Cao đẳng ngành Thông tin  - Thư viện</t>
  </si>
  <si>
    <t>Trịnh</t>
  </si>
  <si>
    <t>28/7/1979</t>
  </si>
  <si>
    <t>Xã Bối Cầu, huyện Bình Lục, tỉnh Hà Nam</t>
  </si>
  <si>
    <t>08/01/1983</t>
  </si>
  <si>
    <t>Xã Trác Văn, Thị xã Duy Tiên, tỉnh Hà Nam</t>
  </si>
  <si>
    <t>Tổ 4, phường Hai Bà Trưng, TP Phủ Lý, tỉnh Hà Nam</t>
  </si>
  <si>
    <t>Huyền</t>
  </si>
  <si>
    <t>Đoàn</t>
  </si>
  <si>
    <t>20/9/1989</t>
  </si>
  <si>
    <t>Xã Liêm Túc, huyện Thanh Liêm, tỉnh Hà Nam</t>
  </si>
  <si>
    <t>01/5/1977</t>
  </si>
  <si>
    <t>Thị trấn Tân Thanh, huyện Thanh Liêm, tỉnh Hà Nam</t>
  </si>
  <si>
    <t>Hà</t>
  </si>
  <si>
    <t>16/6/1988</t>
  </si>
  <si>
    <t>08/3/1980</t>
  </si>
  <si>
    <t>21/5/1984</t>
  </si>
  <si>
    <t>Xã Phù Vân, TP Phủ Lý, tỉnh Hà Nam</t>
  </si>
  <si>
    <t>Chu</t>
  </si>
  <si>
    <t>Thảo</t>
  </si>
  <si>
    <t>05/10/1992</t>
  </si>
  <si>
    <t>Văn</t>
  </si>
  <si>
    <t>Nam</t>
  </si>
  <si>
    <t>Tiền</t>
  </si>
  <si>
    <t>11/8/1976</t>
  </si>
  <si>
    <t>Xã Liêm Chung, TP Phủ Lý, tỉnh Hà Nam</t>
  </si>
  <si>
    <t>Hoàn thành nghĩa vụ quân sự</t>
  </si>
  <si>
    <t>29/4/1976</t>
  </si>
  <si>
    <t>Xã Liêm Phong, huyện Thanh Liêm, tỉnh Hà Nam</t>
  </si>
  <si>
    <t>07/3/1989</t>
  </si>
  <si>
    <t>Xã Yên Bắc, thị xã Duy Tiên, tỉnh Hà Nam</t>
  </si>
  <si>
    <t>18/9/1981</t>
  </si>
  <si>
    <t>Xã Liêm Cần, huyện Thanh Liêm, tỉnh Hà Nam</t>
  </si>
  <si>
    <t>30/9/1999</t>
  </si>
  <si>
    <t>Xã Thanh Hương, huyện Thanh Liêm, tỉnh Hà Nam</t>
  </si>
  <si>
    <t>Xóm 4, xã Liêm Chung, TP Phủ Lý, tỉnh Hà Nam</t>
  </si>
  <si>
    <t>Cao đẳng ngành Giáo dục mầm non</t>
  </si>
  <si>
    <t>Trang</t>
  </si>
  <si>
    <t>23/11/1999</t>
  </si>
  <si>
    <t>Lan</t>
  </si>
  <si>
    <t>27/10/1993</t>
  </si>
  <si>
    <t>Phường Châu Sơn, TP Phủ Lý, tỉnh Hà Nam</t>
  </si>
  <si>
    <t>Xã Tiên Tân, TP Phủ Lý, tỉnh Hà Nam</t>
  </si>
  <si>
    <t>Bích Phương</t>
  </si>
  <si>
    <t>24/02/1998</t>
  </si>
  <si>
    <t>Đại học ngành Giáo dục mầm non</t>
  </si>
  <si>
    <t>24/02/1994</t>
  </si>
  <si>
    <t>Xã Bình Yên, huyện Thạch Thất, thành phố Hà Nội</t>
  </si>
  <si>
    <t>Đại học ngành Sư phạm Tin học</t>
  </si>
  <si>
    <t>Bốn</t>
  </si>
  <si>
    <t>20/02/1990</t>
  </si>
  <si>
    <t>Xã Thanh Tân, huyện Thanh Liêm, tỉnh Hà Nam</t>
  </si>
  <si>
    <t>Đại học ngành Công nghệ thông tin; Chứng chỉ nghiệp vụ sư phạm  giáo viên tin học cấp tiểu học</t>
  </si>
  <si>
    <t>Khánh</t>
  </si>
  <si>
    <t>26/3/2000</t>
  </si>
  <si>
    <t>Xã Ngọc Sơn, huyện Kim Bảng, tỉnh Hà Nam</t>
  </si>
  <si>
    <t>Đại học ngành Giáo dục tiểu học</t>
  </si>
  <si>
    <t xml:space="preserve">Nhữ </t>
  </si>
  <si>
    <t>12/4/1995</t>
  </si>
  <si>
    <t>Xã Thanh Sơn, huyện Kim Bảng, tỉnh Hà Nam</t>
  </si>
  <si>
    <t>Xã Phù Vân, thành phố Phủ Lý, tỉnh Hà Nam</t>
  </si>
  <si>
    <t>Công</t>
  </si>
  <si>
    <t>08/10/1993</t>
  </si>
  <si>
    <t>Phường Trần Hưng Đạo, thành phố Phủ Lý, tỉnh Hà Nam</t>
  </si>
  <si>
    <t>08/10/1995</t>
  </si>
  <si>
    <t>Thị trấn Hàng Trạm, huyện Yên Thủy, tỉnh Hòa Bình</t>
  </si>
  <si>
    <t>Phường Lê Hồng Phong, thành phố Phủ Lý, tỉnh Hà Nam</t>
  </si>
  <si>
    <t>Linh</t>
  </si>
  <si>
    <t>06/11/1999</t>
  </si>
  <si>
    <t>Xã Nam Tiến, huyện Nam Trực, tỉnh Nam Định</t>
  </si>
  <si>
    <t>Phường Hai Bà Trưng, thành phố Phủ Lý, tỉnh Hà Nam</t>
  </si>
  <si>
    <t>Khuất</t>
  </si>
  <si>
    <t>Mây</t>
  </si>
  <si>
    <t>14/6/1992</t>
  </si>
  <si>
    <t>Xã Cẩm Yên, huyện Thạch Thất, thành phố Hà Nội</t>
  </si>
  <si>
    <t>Đại học ngành Giáo dục thể chất</t>
  </si>
  <si>
    <t>Thúy</t>
  </si>
  <si>
    <t>Ngần</t>
  </si>
  <si>
    <t>12/3/1999</t>
  </si>
  <si>
    <t>Xã Nhân Mỹ, huyện Lý Nhân, tỉnh Hà Nam</t>
  </si>
  <si>
    <t xml:space="preserve">Phạm </t>
  </si>
  <si>
    <t>20/5/1991</t>
  </si>
  <si>
    <t>Xã Yên Phú, huyện Ý Yên, tỉnh Nam Định</t>
  </si>
  <si>
    <t>Phường Quang Trung, thành phố Phủ Lý, tỉnh Hà Nam</t>
  </si>
  <si>
    <t>Minh</t>
  </si>
  <si>
    <t>Sang</t>
  </si>
  <si>
    <t>25/02/1987</t>
  </si>
  <si>
    <t>Phường Lương Khánh Thiện, thành phố Phủ Lý, tỉnh Hà Nam</t>
  </si>
  <si>
    <t>Cúc</t>
  </si>
  <si>
    <t>Thị Thu</t>
  </si>
  <si>
    <t xml:space="preserve">Thị Thanh </t>
  </si>
  <si>
    <t>Thị Quỳnh</t>
  </si>
  <si>
    <t>Nga</t>
  </si>
  <si>
    <t>Thị Thúy</t>
  </si>
  <si>
    <t>Hồng</t>
  </si>
  <si>
    <t>Loan</t>
  </si>
  <si>
    <t>Thị Hồng</t>
  </si>
  <si>
    <t>Hiền</t>
  </si>
  <si>
    <t xml:space="preserve">Thị Thu </t>
  </si>
  <si>
    <t xml:space="preserve">Thị Phương </t>
  </si>
  <si>
    <t>Giang</t>
  </si>
  <si>
    <t xml:space="preserve">Thị Vân </t>
  </si>
  <si>
    <t>Hằng</t>
  </si>
  <si>
    <t>Thị Tuyết</t>
  </si>
  <si>
    <t>Mai</t>
  </si>
  <si>
    <t xml:space="preserve">Thị Tố </t>
  </si>
  <si>
    <t>Oanh</t>
  </si>
  <si>
    <t xml:space="preserve">Thị Kim </t>
  </si>
  <si>
    <t>Hương</t>
  </si>
  <si>
    <t>Chiêm</t>
  </si>
  <si>
    <t xml:space="preserve">Thị Hồng </t>
  </si>
  <si>
    <t>Đại học ngành Tiếng Nga</t>
  </si>
  <si>
    <t>Người dân tộc thiểu số (dân tộc Mường)</t>
  </si>
  <si>
    <t>Đinh</t>
  </si>
  <si>
    <t>Thị Phương</t>
  </si>
  <si>
    <t>Châm</t>
  </si>
  <si>
    <t>17/12/1993</t>
  </si>
  <si>
    <t>Xã Phượng Dực, huyện Phú Xuyên, TP Hà Nội</t>
  </si>
  <si>
    <t>Tổ dân phố số 1, thị trấn Quế, huyện Kim Bảng, tỉnh Hà Nam</t>
  </si>
  <si>
    <t>Cao đẳng ngành Tài chính - Ngân hàng</t>
  </si>
  <si>
    <t>Sơ yếu lí lịch</t>
  </si>
  <si>
    <t xml:space="preserve">Thúy </t>
  </si>
  <si>
    <t>10/11/1992</t>
  </si>
  <si>
    <t>Xã Liêm Tiết, TP Phủ Lý, tỉnh Hà Nam</t>
  </si>
  <si>
    <t>Xóm 6,xã Liêm Chung, TP Phủ Lý, tỉnh Hà Nam</t>
  </si>
  <si>
    <t>Đại học ngành Kế toán</t>
  </si>
  <si>
    <t>Đặng</t>
  </si>
  <si>
    <t>18/6/1980</t>
  </si>
  <si>
    <t>Xã Yên Trung, huyện Ý Yên, tỉnh Nam Định</t>
  </si>
  <si>
    <t>Tổ 9, phường Minh Khai, TP Phủ Lý, tỉnh Hà Nam</t>
  </si>
  <si>
    <t>Quyên</t>
  </si>
  <si>
    <t>25/8/1985</t>
  </si>
  <si>
    <t>Xã Thanh Phong, huyện Thanh Liêm, tỉnh Hà Nam</t>
  </si>
  <si>
    <t>Phương</t>
  </si>
  <si>
    <t>20/01/1988</t>
  </si>
  <si>
    <t>Xã Hoa Lộc, huyện Hậu Lộc, tỉnh Thanh Hóa</t>
  </si>
  <si>
    <t>Ưu tiên Con TB hạng 3/4</t>
  </si>
  <si>
    <t>06/01/1974</t>
  </si>
  <si>
    <t>Tổ 3, phường Lê Hồng Phong, TP Phủ Lý, tỉnh Hà Nam</t>
  </si>
  <si>
    <t>Cao đẳng ngành Kế toán</t>
  </si>
  <si>
    <t>Thị Bích</t>
  </si>
  <si>
    <t>Liên</t>
  </si>
  <si>
    <t>17/02/1970</t>
  </si>
  <si>
    <t xml:space="preserve">Tổ dân phố Hồng Phú, phường Thanh Châu, TP Phủ Lý, tỉnh Hà Nam </t>
  </si>
  <si>
    <t>Ưu tiên Con TB 4/4</t>
  </si>
  <si>
    <t>Chuyên</t>
  </si>
  <si>
    <t>03/10/1980</t>
  </si>
  <si>
    <t>Phường Hoàng Đông, thị xã Duy Tiên, tỉnh Hà Nam</t>
  </si>
  <si>
    <t xml:space="preserve">Thôn Phú Ngòi, xã Tiên Hiệp, TP Phủ Lý, tỉnh Hà Nam </t>
  </si>
  <si>
    <t>Con người nhiễm chất độc hóa học</t>
  </si>
  <si>
    <t>Con của người nhiễm chất độc hóa học</t>
  </si>
  <si>
    <t>Luyến</t>
  </si>
  <si>
    <t>05/8/1973</t>
  </si>
  <si>
    <t>Xã Nhân Thịnh, huyện Lý Nhân, tỉnh Hà Nam</t>
  </si>
  <si>
    <t xml:space="preserve">Tổ 10, phường Trần Hưng Đạo, TP Phủ Lý, tỉnh Hà Nam </t>
  </si>
  <si>
    <t>Con BB hạng 2</t>
  </si>
  <si>
    <t xml:space="preserve">Ngọc </t>
  </si>
  <si>
    <t>Đại</t>
  </si>
  <si>
    <t>26/11/1978</t>
  </si>
  <si>
    <t>Thôn An Lạc, xã Kim Bình, TP Phủ Lý, tỉnh Hà Nam</t>
  </si>
  <si>
    <t>20/10/1980</t>
  </si>
  <si>
    <t>Xã Yên Trị, huyện Ý Yên, tỉnh Nam Định</t>
  </si>
  <si>
    <t xml:space="preserve">Tổ 2, phường Hai Bà Trưng, TP Phủ Lý, tỉnh Hà Nam </t>
  </si>
  <si>
    <t>Tỉnh</t>
  </si>
  <si>
    <t>21/10/1984</t>
  </si>
  <si>
    <t>Phường Liêm Chính, TP Phủ Lý, tỉnh Hà Nam</t>
  </si>
  <si>
    <t>Tổ dân phố Thá, phường Liêm Chính, TP Phủ Lý, tỉnh Hà Nam</t>
  </si>
  <si>
    <t>Hữu</t>
  </si>
  <si>
    <t>25/8/1982</t>
  </si>
  <si>
    <t>Xã Yên Khánh, huyện Ý Yên, tỉnh Nam Định</t>
  </si>
  <si>
    <t>Tổ Mễ Nội, phường Liêm Chính, TP Phủ Lý, tỉnh Hà Nam</t>
  </si>
  <si>
    <t>Thị Kim</t>
  </si>
  <si>
    <t>18/9/1979</t>
  </si>
  <si>
    <t xml:space="preserve">Xã Trịnh Xá, TP Phủ Lý, tỉnh Hà Nam </t>
  </si>
  <si>
    <t>Dung</t>
  </si>
  <si>
    <t>09/4/1982</t>
  </si>
  <si>
    <t>Xã Nhật Tựu, huyện Kim Bảng, tỉnh Hà Nam</t>
  </si>
  <si>
    <t>Tổ 1, phường Quang Trung, TP Phủ Lý, tỉnh Hà Nam</t>
  </si>
  <si>
    <t>Con thương bình 1/4</t>
  </si>
  <si>
    <t>Vũ</t>
  </si>
  <si>
    <t xml:space="preserve">Hồng </t>
  </si>
  <si>
    <t>30/12/1981</t>
  </si>
  <si>
    <t>Xã Điền Xá, huyện Nam Trực, tỉnh Nam Định</t>
  </si>
  <si>
    <t xml:space="preserve">Khu đô thị mới phường Châu Sơn, TP Phủ Lý, tỉnh Hà Nam </t>
  </si>
  <si>
    <t>02/11/1980</t>
  </si>
  <si>
    <t>Thị trấn Vĩnh Trụ, huyện Lý Nhân, tỉnh Hà Nam</t>
  </si>
  <si>
    <t>Tổ 2, phường Quang Trung, TP Phủ Lý, tỉnh Hà Nam</t>
  </si>
  <si>
    <t>Lã</t>
  </si>
  <si>
    <t>Tuyến</t>
  </si>
  <si>
    <t>05/7/1988</t>
  </si>
  <si>
    <t>Xã Đinh Xá, TP Phủ Lý, tỉnh Hà Nam</t>
  </si>
  <si>
    <t>Thôn 1, xã Đinh Xá, TP Phủ Lý, tỉnh Hà Nam</t>
  </si>
  <si>
    <t xml:space="preserve">Mỹ </t>
  </si>
  <si>
    <t>17/6/1982</t>
  </si>
  <si>
    <t>Xã Liêm Sơn, huyện Kim Bảng, tỉnh Hà Nam</t>
  </si>
  <si>
    <t>Tổ 2, phường Lê Hồng Phong, TP Phủ Lý, tỉnh Hà Nam</t>
  </si>
  <si>
    <t>17/7/1979</t>
  </si>
  <si>
    <t>Xã Bình Nghĩa, huyện Bình Lục, tỉnh Hà Nam</t>
  </si>
  <si>
    <t xml:space="preserve">Số 1, tổ Ngô Gia Khảm, phường Châu Sơn, TP Phủ Lý, tỉnh Hà Nam </t>
  </si>
  <si>
    <t>Chinh</t>
  </si>
  <si>
    <t>13/11/1988</t>
  </si>
  <si>
    <t xml:space="preserve">Thôn Nội Ngoại, xã Tiên Hải, TP Phủ Lý, tỉnh Hà Nam </t>
  </si>
  <si>
    <t>Bùi</t>
  </si>
  <si>
    <t>Thị Ánh</t>
  </si>
  <si>
    <t>Đào</t>
  </si>
  <si>
    <t>12/3/1993</t>
  </si>
  <si>
    <t xml:space="preserve">Xóm 1, xã Liêm Chung, TP Phủ Lý, tỉnh Hà Nam </t>
  </si>
  <si>
    <t xml:space="preserve">Tổ 7, phường Lê Hồng Phong, TP Phủ Lý, tỉnh Hà Nam </t>
  </si>
  <si>
    <t>Thị Khánh</t>
  </si>
  <si>
    <t>Ly</t>
  </si>
  <si>
    <t>25/4/1992</t>
  </si>
  <si>
    <t xml:space="preserve">Phường Lam Hạ, TP Phủ Lý, tỉnh Hà Nam </t>
  </si>
  <si>
    <t>Thôn Yên Lão, xã Hoàng Tây, huyện Kim Bảng, tỉnh Hà Nam</t>
  </si>
  <si>
    <t>26/8/1991</t>
  </si>
  <si>
    <t>Thị Lan</t>
  </si>
  <si>
    <t>Anh</t>
  </si>
  <si>
    <t>26/12/1988</t>
  </si>
  <si>
    <t xml:space="preserve">Tổ 4, phường Quang Trung, TP Phủ Lý, tỉnh Hà Nam </t>
  </si>
  <si>
    <t>19/6/1993</t>
  </si>
  <si>
    <t>Xã Yên Lợi, huyện Ý Yên, tỉnh Nam Định</t>
  </si>
  <si>
    <t>Thị trấn Bình Mỹ, huyện Bình Lục, tỉnh Hà Nam</t>
  </si>
  <si>
    <t>08/11/1993</t>
  </si>
  <si>
    <t>Xã An Lão, huyện Bình Lục, tỉnh Hà Nam</t>
  </si>
  <si>
    <t>Lưu</t>
  </si>
  <si>
    <t>24/10/1982</t>
  </si>
  <si>
    <t xml:space="preserve">Tổ dân phố Đường Ấm, phường Lam Hạ, TP Phủ Lý, tỉnh Hà Nam </t>
  </si>
  <si>
    <t>20/5/1980</t>
  </si>
  <si>
    <t>Xã Minh Đức, huyện Ứng Hòa, TP Hà Nội</t>
  </si>
  <si>
    <t>Hạnh</t>
  </si>
  <si>
    <t>12/9/1972</t>
  </si>
  <si>
    <t>Xã Lê Lợi, huyện Kiến Xương, tỉnh Thái Bình</t>
  </si>
  <si>
    <t xml:space="preserve">Phường Thanh Châu, TP Phủ Lý, tỉnh Hà Nam </t>
  </si>
  <si>
    <t xml:space="preserve">Thu </t>
  </si>
  <si>
    <t>08/11/1986</t>
  </si>
  <si>
    <t>Xã Trắc Văn, thị xã Duy Tiên, tỉnh Hà Nam</t>
  </si>
  <si>
    <t xml:space="preserve">Tổ 6, phường Lương Khánh Thiện, TP Phủ Lý, tỉnh Hà Nam </t>
  </si>
  <si>
    <t>Thị Ngọc</t>
  </si>
  <si>
    <t>06/11/1980</t>
  </si>
  <si>
    <t xml:space="preserve">Thôn Kiều Đan Thượng, xã Tiên Tân, TP Phủ Lý, tỉnh Hà Nam </t>
  </si>
  <si>
    <t>01/01/1982</t>
  </si>
  <si>
    <t xml:space="preserve">Phường Hai Bà Trưng, TP Phủ Lý, tỉnh Hà Nam </t>
  </si>
  <si>
    <t>Thị Hải</t>
  </si>
  <si>
    <t>19/02/1987</t>
  </si>
  <si>
    <t>Tổ dân phố Non, thị trấn Tân Thanh, huyện Thanh Liêm, tỉnh Hà Nam</t>
  </si>
  <si>
    <t xml:space="preserve">Phương </t>
  </si>
  <si>
    <t>Hoa</t>
  </si>
  <si>
    <t>04/01/1982</t>
  </si>
  <si>
    <t xml:space="preserve">Tổ dân phố số 5, phường Thanh Châu, TP Phủ Lý, tỉnh Hà Nam </t>
  </si>
  <si>
    <t>Thị Vinh</t>
  </si>
  <si>
    <t>Thân</t>
  </si>
  <si>
    <t>16/6/1978</t>
  </si>
  <si>
    <t>Xã Nam Xuân, huyện Nam Đàn, tỉnh Nghệ An</t>
  </si>
  <si>
    <t>Tổ dân phố Bình Thắng, thị trấn Bình Mỹ, huyện Bình Lục, tỉnh Hà Nam</t>
  </si>
  <si>
    <t>08/11/1991</t>
  </si>
  <si>
    <t xml:space="preserve">Xã Tiên Hiệp, TP Phủ Lý, tỉnh Hà Nam </t>
  </si>
  <si>
    <t>Tổ 1, phường Minh Khai, TP Phủ Lý, tỉnh Hà Nam</t>
  </si>
  <si>
    <t>Thị Nguyệt</t>
  </si>
  <si>
    <t>Cầm</t>
  </si>
  <si>
    <t>25/01/1998</t>
  </si>
  <si>
    <t>Xã Tượng Lĩnh, huyện Kim Bảng, tỉnh Hà Nam</t>
  </si>
  <si>
    <t>Tuyết</t>
  </si>
  <si>
    <t>09/11/1988</t>
  </si>
  <si>
    <t>Thắm</t>
  </si>
  <si>
    <t>02/01/1984</t>
  </si>
  <si>
    <t>Xã Tiên Sơn, thị xã Duy Tiên, tỉnh Hà Nam</t>
  </si>
  <si>
    <t>Thị Thanh</t>
  </si>
  <si>
    <t>20/12/1979</t>
  </si>
  <si>
    <t>Thôn Đặng Xá, xã Văn Xá, huyện Kim Bảng, tỉnh Hà Nam</t>
  </si>
  <si>
    <t>29/12/1981</t>
  </si>
  <si>
    <t>Xã Ngọc Lũ, huyện Bình Lục, tỉnh Hà Nam</t>
  </si>
  <si>
    <t xml:space="preserve">Thôn Lương Tràng, xã Liêm Tiết, TP Phủ Lý, tỉnh Hà Nam </t>
  </si>
  <si>
    <t>Phan</t>
  </si>
  <si>
    <t>Thu</t>
  </si>
  <si>
    <t>14/7/1973</t>
  </si>
  <si>
    <t>Xã Phú Hải, huyện Phú Lộc, tỉnh Thừa Thiên Huế</t>
  </si>
  <si>
    <t>Tổ dân phố Mễ Thượng, phường Liêm Chính, TP Phủ Lý, tỉnh Hà Nam</t>
  </si>
  <si>
    <t>Hải</t>
  </si>
  <si>
    <t>07/5/1990</t>
  </si>
  <si>
    <t>01/4/1990</t>
  </si>
  <si>
    <t>Thị trấn Hậu Lộc, huyện Hậu Lộc, tỉnh Thanh Hóa</t>
  </si>
  <si>
    <t>Tổ 6, phường Minh Khai, TP Phủ Lý, tỉnh Hà Nam</t>
  </si>
  <si>
    <t>13/02/1994</t>
  </si>
  <si>
    <t>Thị trấn Quế, huyện Kim Bảng, tỉnh Hà Nam</t>
  </si>
  <si>
    <t>Xóm 3, thôn Vân Lâm, thị trấn Quế, huyện Kim Bảng, tỉnh Hà Nam</t>
  </si>
  <si>
    <t>30/9/1983</t>
  </si>
  <si>
    <t>Thôn Bùi Nguyễn, xã Trịnh Xá, TP Phủ Lý, tỉnh Hà Nam</t>
  </si>
  <si>
    <t>Cao đẳng ngành Công nghệ phần mềm máy tính</t>
  </si>
  <si>
    <t>TOEFL</t>
  </si>
  <si>
    <t>Hiếu</t>
  </si>
  <si>
    <t>26/3/1991</t>
  </si>
  <si>
    <t>Đại học ngành Công nghệ điện tử viễn thông</t>
  </si>
  <si>
    <t>Đối tượng
 ưu tiên</t>
  </si>
  <si>
    <t>Tiếng Anh C</t>
  </si>
  <si>
    <t>Tiếng Anh bậc 2</t>
  </si>
  <si>
    <t>ToefL bậc 1</t>
  </si>
  <si>
    <t>Cao đẳng ngành Kế toán tài chính</t>
  </si>
  <si>
    <t>Tiếng Anh B1</t>
  </si>
  <si>
    <t>Tiếng Anh Cefr A2</t>
  </si>
  <si>
    <t>Tiếng Anh TOEFL</t>
  </si>
  <si>
    <t>Cao đẳng</t>
  </si>
  <si>
    <t>Đại học</t>
  </si>
  <si>
    <t>Cao đẳng ngành Tiếng Anh; Chứng chỉ Thư viện - Thiết bị trường học</t>
  </si>
  <si>
    <t>Đại học ngành Thông tin thư viện</t>
  </si>
  <si>
    <t>Trung cấp ngành Thiết bị - Thư viện trường học</t>
  </si>
  <si>
    <t>Tiếng Anh A1</t>
  </si>
  <si>
    <t>Hà Lan</t>
  </si>
  <si>
    <t>Tiếng Anh - Bậc 3</t>
  </si>
  <si>
    <t>GIÁO VIÊN MẦM NON HẠNG III</t>
  </si>
  <si>
    <t>GIÁO VIÊN TIỂU HỌC HẠNG III</t>
  </si>
  <si>
    <t>Tổng: 15 người</t>
  </si>
  <si>
    <t>Thôn 4, xã Bồ Đề, huyện Bình Lục, tỉnh Hà Nam</t>
  </si>
  <si>
    <t>SBD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</si>
  <si>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</si>
  <si>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</si>
  <si>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</si>
  <si>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</si>
  <si>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</si>
  <si>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</si>
  <si>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</si>
  <si>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</si>
  <si>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</si>
  <si>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</si>
  <si>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</si>
  <si>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</si>
  <si>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</si>
  <si>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</si>
  <si>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</si>
  <si>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Ngày, tháng,
 năm sinh</t>
  </si>
  <si>
    <t>Điểm kiểm tra sát hạch</t>
  </si>
  <si>
    <t>Họ và tên</t>
  </si>
  <si>
    <t>A</t>
  </si>
  <si>
    <t>B</t>
  </si>
  <si>
    <t>Ngày,  tháng, 
năm sinh</t>
  </si>
  <si>
    <t>KẾ TOÁN VIÊN TRUNG CẤP</t>
  </si>
  <si>
    <t>THƯ VIỆN VIÊN HẠNG IV</t>
  </si>
  <si>
    <t>QUẢN TRỊ VIÊN HỆ THỐNG</t>
  </si>
  <si>
    <t>NHÂN VIÊN THIẾT BỊ - THÍ NGHIỆM</t>
  </si>
  <si>
    <t>Tổng: 82 người</t>
  </si>
  <si>
    <t>Điểm ưu tiên</t>
  </si>
  <si>
    <t>Tổng điểm</t>
  </si>
  <si>
    <t>5.0</t>
  </si>
  <si>
    <t>Người dân tộc thiểu số</t>
  </si>
  <si>
    <t>Phủ Lý, ngày         tháng 7 năm 2022</t>
  </si>
  <si>
    <t>CHỦ TỊCH</t>
  </si>
  <si>
    <t>Con Thương binh</t>
  </si>
  <si>
    <t>Con đẻ người nhiễm CĐHH</t>
  </si>
  <si>
    <t>Hoàn thành
 NV quân sự</t>
  </si>
  <si>
    <t>Con bệnh
 binh</t>
  </si>
  <si>
    <t>Con thương 
binh</t>
  </si>
  <si>
    <t>Con bệnh
binh</t>
  </si>
  <si>
    <t>Con Thương 
binh</t>
  </si>
  <si>
    <t xml:space="preserve">
Con bệnh binh</t>
  </si>
  <si>
    <t xml:space="preserve">ỦY BAN NHÂN DÂN
 THÀNH PHỐ PHỦ LÝ
</t>
  </si>
  <si>
    <t>Trương Quốc Bảo</t>
  </si>
  <si>
    <t xml:space="preserve">DANH SÁCH KẾT QUẢ TUYỂN DỤNG VIÊN CHỨC NGÀNH GIÁO DỤC
CÁC VỊ TRÍ NHÂN VIÊN HÀNH CHÍNH </t>
  </si>
  <si>
    <t>(Kèm theo Thông báo số               /TB-UBND ngày     /7/2022 của UBND thành phố)</t>
  </si>
  <si>
    <t>Kết quả tuyển dụng</t>
  </si>
  <si>
    <t>DANH SÁCH KẾT QUẢ TUYỂN DỤNG VIÊN CHỨC NGÀNH GIÁO DỤC 
VỊ TRÍ: GIÁO VIÊN MẦM NON VÀ GIÁO VIÊN TIỂU HỌC HẠNG III</t>
  </si>
  <si>
    <t>(Kèm theo Thông báo số               /TB-UBND ngày      /7/2022 của UBND thành phố)</t>
  </si>
  <si>
    <t>Trúng
 tuyển</t>
  </si>
  <si>
    <t>Trúng tuyển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</si>
</sst>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2"/>
      <color theme="1"/>
      <name val="Times New Roman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i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b/>
      <sz val="15"/>
      <name val="Times New Roman"/>
      <family val="1"/>
    </font>
    <font>
      <sz val="17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3" fillId="2" borderId="0" xfId="0" applyFont="1" applyFill="1"/>
    <xf numFmtId="0" fontId="5" fillId="2" borderId="2" xfId="0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5" fillId="0" borderId="0" xfId="0" applyFont="1" applyFill="1"/>
    <xf numFmtId="0" fontId="12" fillId="0" borderId="0" xfId="0" applyNumberFormat="1" applyFont="1" applyFill="1"/>
    <xf numFmtId="0" fontId="0" fillId="0" borderId="0" xfId="0" applyNumberFormat="1" applyFill="1"/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14" fillId="0" borderId="3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14" fillId="2" borderId="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3" fillId="0" borderId="0" xfId="0" applyFont="1" applyFill="1" applyAlignment="1">
      <alignment vertical="center" wrapText="1"/>
    </xf>
    <xf numFmtId="49" fontId="14" fillId="0" borderId="5" xfId="0" applyNumberFormat="1" applyFont="1" applyFill="1" applyBorder="1" applyAlignment="1">
      <alignment horizontal="center" vertical="center"/>
    </xf>
    <xf numFmtId="49" fontId="14" fillId="0" borderId="1" xfId="0" quotePrefix="1" applyNumberFormat="1" applyFont="1" applyFill="1" applyBorder="1" applyAlignment="1">
      <alignment horizontal="center" vertical="center"/>
    </xf>
    <xf numFmtId="49" fontId="14" fillId="2" borderId="1" xfId="0" quotePrefix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20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Border="1"/>
    <xf numFmtId="0" fontId="18" fillId="0" borderId="0" xfId="0" applyNumberFormat="1" applyFont="1" applyFill="1" applyBorder="1"/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/>
    <xf numFmtId="49" fontId="20" fillId="0" borderId="0" xfId="0" applyNumberFormat="1" applyFont="1" applyFill="1" applyAlignment="1">
      <alignment horizontal="left" vertical="center" wrapText="1"/>
    </xf>
    <xf numFmtId="2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Border="1"/>
    <xf numFmtId="0" fontId="19" fillId="0" borderId="0" xfId="0" applyFont="1" applyFill="1" applyBorder="1"/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9" fillId="0" borderId="1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23" fillId="0" borderId="0" xfId="0" applyFont="1" applyFill="1"/>
    <xf numFmtId="0" fontId="17" fillId="2" borderId="0" xfId="0" applyFont="1" applyFill="1" applyBorder="1" applyAlignment="1">
      <alignment horizontal="center" wrapText="1"/>
    </xf>
    <xf numFmtId="0" fontId="24" fillId="2" borderId="0" xfId="0" applyFont="1" applyFill="1" applyBorder="1"/>
    <xf numFmtId="0" fontId="17" fillId="2" borderId="0" xfId="0" applyFont="1" applyFill="1" applyBorder="1"/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24" fillId="2" borderId="0" xfId="0" applyFont="1" applyFill="1"/>
    <xf numFmtId="0" fontId="1" fillId="0" borderId="0" xfId="0" applyFont="1" applyFill="1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/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0" fontId="17" fillId="0" borderId="0" xfId="0" applyFont="1" applyFill="1"/>
    <xf numFmtId="0" fontId="17" fillId="0" borderId="0" xfId="0" applyNumberFormat="1" applyFont="1" applyFill="1"/>
    <xf numFmtId="0" fontId="19" fillId="0" borderId="0" xfId="0" applyNumberFormat="1" applyFont="1" applyFill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/>
    <xf numFmtId="0" fontId="27" fillId="2" borderId="0" xfId="0" applyFont="1" applyFill="1" applyBorder="1" applyAlignment="1"/>
    <xf numFmtId="0" fontId="27" fillId="2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0" fontId="17" fillId="2" borderId="0" xfId="0" applyFont="1" applyFill="1"/>
    <xf numFmtId="49" fontId="1" fillId="2" borderId="0" xfId="0" applyNumberFormat="1" applyFont="1" applyFill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17" fillId="2" borderId="2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0" xfId="0" applyNumberFormat="1" applyFont="1" applyFill="1"/>
    <xf numFmtId="49" fontId="27" fillId="2" borderId="0" xfId="0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7" fillId="2" borderId="0" xfId="0" applyFont="1" applyFill="1" applyAlignment="1">
      <alignment vertical="center" wrapText="1"/>
    </xf>
    <xf numFmtId="0" fontId="19" fillId="2" borderId="0" xfId="0" applyFont="1" applyFill="1"/>
    <xf numFmtId="0" fontId="19" fillId="2" borderId="0" xfId="0" applyFont="1" applyFill="1" applyAlignment="1">
      <alignment horizontal="center"/>
    </xf>
    <xf numFmtId="0" fontId="17" fillId="2" borderId="0" xfId="0" applyNumberFormat="1" applyFont="1" applyFill="1" applyBorder="1"/>
    <xf numFmtId="0" fontId="19" fillId="2" borderId="0" xfId="0" applyNumberFormat="1" applyFont="1" applyFill="1" applyBorder="1"/>
    <xf numFmtId="49" fontId="19" fillId="2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2" xfId="0" applyFont="1" applyFill="1" applyBorder="1"/>
    <xf numFmtId="0" fontId="20" fillId="0" borderId="6" xfId="0" applyNumberFormat="1" applyFont="1" applyFill="1" applyBorder="1"/>
    <xf numFmtId="0" fontId="20" fillId="0" borderId="3" xfId="0" applyNumberFormat="1" applyFont="1" applyFill="1" applyBorder="1"/>
    <xf numFmtId="49" fontId="20" fillId="0" borderId="0" xfId="0" applyNumberFormat="1" applyFont="1" applyFill="1" applyAlignment="1">
      <alignment horizontal="center"/>
    </xf>
    <xf numFmtId="0" fontId="19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quotePrefix="1" applyNumberFormat="1" applyFont="1" applyFill="1" applyBorder="1" applyAlignment="1">
      <alignment horizontal="center" vertical="center" wrapText="1"/>
    </xf>
    <xf numFmtId="2" fontId="17" fillId="0" borderId="1" xfId="0" quotePrefix="1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6" xfId="0" applyNumberFormat="1" applyFont="1" applyFill="1" applyBorder="1" applyAlignment="1">
      <alignment vertical="center"/>
    </xf>
    <xf numFmtId="0" fontId="17" fillId="0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49" fontId="17" fillId="0" borderId="1" xfId="0" quotePrefix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0" fontId="27" fillId="0" borderId="3" xfId="0" applyFont="1" applyFill="1" applyBorder="1" applyAlignment="1">
      <alignment vertical="center"/>
    </xf>
    <xf numFmtId="0" fontId="19" fillId="0" borderId="1" xfId="0" applyFont="1" applyFill="1" applyBorder="1"/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522942</xdr:colOff>
      <xdr:row>0</xdr:row>
      <xdr:rowOff>515470</xdr:rowOff>
    </xdr:from>
    <xdr:to>
      <xdr:col>4</xdr:col>
      <xdr:colOff>164355</xdr:colOff>
      <xdr:row>0</xdr:row>
      <xdr:rowOff>515471</xdr:rowOff>
    </xdr:to>
    <xdr:cxnSp macro="">
      <xdr:nvCxnSpPr>
        <xdr:cNvPr id="2" name="Straight Connector 1"/>
        <xdr:cNvCxnSpPr/>
      </xdr:nvCxnSpPr>
      <xdr:spPr>
        <a:xfrm flipV="1">
          <a:off x="1150471" y="515470"/>
          <a:ext cx="818031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381000</xdr:colOff>
      <xdr:row>2</xdr:row>
      <xdr:rowOff>11206</xdr:rowOff>
    </xdr:from>
    <xdr:to>
      <xdr:col>8</xdr:col>
      <xdr:colOff>571501</xdr:colOff>
      <xdr:row>2</xdr:row>
      <xdr:rowOff>11206</xdr:rowOff>
    </xdr:to>
    <xdr:cxnSp macro="">
      <xdr:nvCxnSpPr>
        <xdr:cNvPr id="3" name="Straight Connector 2"/>
        <xdr:cNvCxnSpPr/>
      </xdr:nvCxnSpPr>
      <xdr:spPr>
        <a:xfrm>
          <a:off x="4229100" y="1554256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485320</xdr:colOff>
      <xdr:row>0</xdr:row>
      <xdr:rowOff>518584</xdr:rowOff>
    </xdr:from>
    <xdr:to>
      <xdr:col>4</xdr:col>
      <xdr:colOff>74083</xdr:colOff>
      <xdr:row>0</xdr:row>
      <xdr:rowOff>520093</xdr:rowOff>
    </xdr:to>
    <xdr:cxnSp macro="">
      <xdr:nvCxnSpPr>
        <xdr:cNvPr id="2" name="Straight Connector 1"/>
        <xdr:cNvCxnSpPr/>
      </xdr:nvCxnSpPr>
      <xdr:spPr>
        <a:xfrm flipV="1">
          <a:off x="2104570" y="518584"/>
          <a:ext cx="604763" cy="15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925286</xdr:colOff>
      <xdr:row>3</xdr:row>
      <xdr:rowOff>40822</xdr:rowOff>
    </xdr:from>
    <xdr:to>
      <xdr:col>8</xdr:col>
      <xdr:colOff>2027465</xdr:colOff>
      <xdr:row>3</xdr:row>
      <xdr:rowOff>40822</xdr:rowOff>
    </xdr:to>
    <xdr:cxnSp macro="">
      <xdr:nvCxnSpPr>
        <xdr:cNvPr id="3" name="Straight Connector 2"/>
        <xdr:cNvCxnSpPr/>
      </xdr:nvCxnSpPr>
      <xdr:spPr>
        <a:xfrm>
          <a:off x="5000625" y="1574347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2" zoomScale="85" zoomScaleNormal="85" zoomScalePageLayoutView="85" workbookViewId="0">
      <selection activeCell="D31" sqref="D31"/>
    </sheetView>
  </sheetViews>
  <sheetFormatPr defaultColWidth="9" defaultRowHeight="18.75" x14ac:dyDescent="0.3"/>
  <cols>
    <col min="1" max="1" width="4.125" style="24" bestFit="1" customWidth="1"/>
    <col min="2" max="2" width="4.125" style="48" customWidth="1"/>
    <col min="3" max="3" width="8.375" style="25" customWidth="1"/>
    <col min="4" max="4" width="7" style="26" customWidth="1"/>
    <col min="5" max="5" width="12.875" style="27" customWidth="1"/>
    <col min="6" max="6" width="6.875" style="24" customWidth="1"/>
    <col min="7" max="7" width="12.125" style="28" customWidth="1"/>
    <col min="8" max="8" width="20.75" style="29" hidden="1" customWidth="1"/>
    <col min="9" max="9" width="20.875" style="29" hidden="1" customWidth="1"/>
    <col min="10" max="10" width="20.75" style="29" hidden="1" customWidth="1"/>
    <col min="11" max="11" width="1.125" style="30" hidden="1" customWidth="1"/>
    <col min="12" max="12" width="9.125" style="30" customWidth="1"/>
    <col min="13" max="13" width="7.875" style="30" customWidth="1"/>
    <col min="14" max="15" width="8.625" style="30" customWidth="1"/>
    <col min="16" max="16" width="8.875" style="30" customWidth="1"/>
    <col min="17" max="19" width="9" style="13"/>
    <col min="20" max="20" width="0" style="13" hidden="1" customWidth="1"/>
    <col min="21" max="16384" width="9" style="13"/>
  </cols>
  <sheetData>
    <row r="1" spans="1:20" s="11" customFormat="1" ht="63" customHeight="1" x14ac:dyDescent="0.25">
      <c r="A1" s="225" t="s">
        <v>464</v>
      </c>
      <c r="B1" s="225"/>
      <c r="C1" s="225"/>
      <c r="D1" s="225"/>
      <c r="E1" s="225"/>
      <c r="F1" s="225"/>
      <c r="G1" s="38"/>
      <c r="H1" s="38"/>
      <c r="I1" s="181"/>
      <c r="J1" s="9"/>
      <c r="K1" s="10"/>
      <c r="L1" s="10"/>
      <c r="M1" s="10"/>
      <c r="N1" s="10"/>
      <c r="O1" s="10"/>
      <c r="P1" s="10"/>
    </row>
    <row r="2" spans="1:20" s="12" customFormat="1" ht="45" customHeight="1" x14ac:dyDescent="0.3">
      <c r="A2" s="226" t="s">
        <v>469</v>
      </c>
      <c r="B2" s="226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20" s="12" customFormat="1" ht="21.75" customHeight="1" x14ac:dyDescent="0.25">
      <c r="A3" s="228" t="s">
        <v>470</v>
      </c>
      <c r="B3" s="228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</row>
    <row r="4" spans="1:20" ht="30.6" customHeight="1" x14ac:dyDescent="0.25">
      <c r="A4" s="222" t="s">
        <v>1</v>
      </c>
      <c r="B4" s="230" t="s">
        <v>423</v>
      </c>
      <c r="C4" s="233" t="s">
        <v>441</v>
      </c>
      <c r="D4" s="233"/>
      <c r="E4" s="233"/>
      <c r="F4" s="234" t="s">
        <v>0</v>
      </c>
      <c r="G4" s="235" t="s">
        <v>439</v>
      </c>
      <c r="H4" s="236" t="s">
        <v>3</v>
      </c>
      <c r="I4" s="213" t="s">
        <v>4</v>
      </c>
      <c r="J4" s="213" t="s">
        <v>20</v>
      </c>
      <c r="K4" s="213" t="s">
        <v>5</v>
      </c>
      <c r="L4" s="213" t="s">
        <v>440</v>
      </c>
      <c r="M4" s="213" t="s">
        <v>450</v>
      </c>
      <c r="N4" s="213" t="s">
        <v>451</v>
      </c>
      <c r="O4" s="213" t="s">
        <v>468</v>
      </c>
      <c r="P4" s="222" t="s">
        <v>2</v>
      </c>
    </row>
    <row r="5" spans="1:20" ht="27" customHeight="1" x14ac:dyDescent="0.25">
      <c r="A5" s="223"/>
      <c r="B5" s="231"/>
      <c r="C5" s="233"/>
      <c r="D5" s="233"/>
      <c r="E5" s="233"/>
      <c r="F5" s="234"/>
      <c r="G5" s="235"/>
      <c r="H5" s="237"/>
      <c r="I5" s="214"/>
      <c r="J5" s="214"/>
      <c r="K5" s="214"/>
      <c r="L5" s="215"/>
      <c r="M5" s="215"/>
      <c r="N5" s="215"/>
      <c r="O5" s="215"/>
      <c r="P5" s="223"/>
    </row>
    <row r="6" spans="1:20" ht="27" customHeight="1" x14ac:dyDescent="0.25">
      <c r="A6" s="224"/>
      <c r="B6" s="232"/>
      <c r="C6" s="233"/>
      <c r="D6" s="233"/>
      <c r="E6" s="233"/>
      <c r="F6" s="234"/>
      <c r="G6" s="235"/>
      <c r="H6" s="50"/>
      <c r="I6" s="50"/>
      <c r="J6" s="50"/>
      <c r="K6" s="50"/>
      <c r="L6" s="214"/>
      <c r="M6" s="214"/>
      <c r="N6" s="214"/>
      <c r="O6" s="214"/>
      <c r="P6" s="224"/>
    </row>
    <row r="7" spans="1:20" ht="30" customHeight="1" x14ac:dyDescent="0.25">
      <c r="A7" s="180" t="s">
        <v>442</v>
      </c>
      <c r="B7" s="43"/>
      <c r="C7" s="216" t="s">
        <v>419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8"/>
    </row>
    <row r="8" spans="1:20" s="21" customFormat="1" ht="48.75" customHeight="1" x14ac:dyDescent="0.2">
      <c r="A8" s="14">
        <v>1</v>
      </c>
      <c r="B8" s="44" t="s">
        <v>424</v>
      </c>
      <c r="C8" s="15" t="s">
        <v>291</v>
      </c>
      <c r="D8" s="16" t="s">
        <v>23</v>
      </c>
      <c r="E8" s="42" t="s">
        <v>101</v>
      </c>
      <c r="F8" s="56" t="s">
        <v>25</v>
      </c>
      <c r="G8" s="53" t="s">
        <v>145</v>
      </c>
      <c r="H8" s="17" t="s">
        <v>146</v>
      </c>
      <c r="I8" s="17" t="s">
        <v>146</v>
      </c>
      <c r="J8" s="18" t="s">
        <v>148</v>
      </c>
      <c r="K8" s="20"/>
      <c r="L8" s="20">
        <v>74.5</v>
      </c>
      <c r="M8" s="20">
        <v>0</v>
      </c>
      <c r="N8" s="20">
        <f>L8+M8</f>
        <v>74.5</v>
      </c>
      <c r="O8" s="18" t="s">
        <v>471</v>
      </c>
      <c r="P8" s="19"/>
    </row>
    <row r="9" spans="1:20" s="21" customFormat="1" ht="45.75" customHeight="1" x14ac:dyDescent="0.2">
      <c r="A9" s="14">
        <v>2</v>
      </c>
      <c r="B9" s="44" t="s">
        <v>425</v>
      </c>
      <c r="C9" s="15" t="s">
        <v>22</v>
      </c>
      <c r="D9" s="16" t="s">
        <v>23</v>
      </c>
      <c r="E9" s="42" t="s">
        <v>151</v>
      </c>
      <c r="F9" s="56" t="s">
        <v>25</v>
      </c>
      <c r="G9" s="54" t="s">
        <v>152</v>
      </c>
      <c r="H9" s="17" t="s">
        <v>153</v>
      </c>
      <c r="I9" s="17" t="s">
        <v>154</v>
      </c>
      <c r="J9" s="18" t="s">
        <v>148</v>
      </c>
      <c r="K9" s="23"/>
      <c r="L9" s="14">
        <v>67.5</v>
      </c>
      <c r="M9" s="14">
        <v>0</v>
      </c>
      <c r="N9" s="20">
        <f t="shared" ref="N9:N11" si="0">L9+M9</f>
        <v>67.5</v>
      </c>
      <c r="O9" s="18" t="s">
        <v>471</v>
      </c>
      <c r="P9" s="19"/>
    </row>
    <row r="10" spans="1:20" s="21" customFormat="1" ht="50.25" customHeight="1" x14ac:dyDescent="0.2">
      <c r="A10" s="14">
        <v>3</v>
      </c>
      <c r="B10" s="44" t="s">
        <v>426</v>
      </c>
      <c r="C10" s="15" t="s">
        <v>22</v>
      </c>
      <c r="D10" s="16" t="s">
        <v>23</v>
      </c>
      <c r="E10" s="42" t="s">
        <v>155</v>
      </c>
      <c r="F10" s="56" t="s">
        <v>25</v>
      </c>
      <c r="G10" s="54" t="s">
        <v>156</v>
      </c>
      <c r="H10" s="17" t="s">
        <v>129</v>
      </c>
      <c r="I10" s="17" t="s">
        <v>129</v>
      </c>
      <c r="J10" s="18" t="s">
        <v>157</v>
      </c>
      <c r="K10" s="23"/>
      <c r="L10" s="14">
        <v>65</v>
      </c>
      <c r="M10" s="14">
        <v>0</v>
      </c>
      <c r="N10" s="20">
        <f t="shared" si="0"/>
        <v>65</v>
      </c>
      <c r="O10" s="20"/>
      <c r="P10" s="23"/>
    </row>
    <row r="11" spans="1:20" s="21" customFormat="1" ht="52.5" customHeight="1" x14ac:dyDescent="0.2">
      <c r="A11" s="14">
        <v>4</v>
      </c>
      <c r="B11" s="44" t="s">
        <v>427</v>
      </c>
      <c r="C11" s="15" t="s">
        <v>92</v>
      </c>
      <c r="D11" s="16" t="s">
        <v>23</v>
      </c>
      <c r="E11" s="42" t="s">
        <v>149</v>
      </c>
      <c r="F11" s="56" t="s">
        <v>25</v>
      </c>
      <c r="G11" s="54" t="s">
        <v>150</v>
      </c>
      <c r="H11" s="17" t="s">
        <v>52</v>
      </c>
      <c r="I11" s="17" t="s">
        <v>52</v>
      </c>
      <c r="J11" s="18" t="s">
        <v>148</v>
      </c>
      <c r="K11" s="22"/>
      <c r="L11" s="17">
        <v>43.5</v>
      </c>
      <c r="M11" s="17">
        <v>0</v>
      </c>
      <c r="N11" s="20">
        <f t="shared" si="0"/>
        <v>43.5</v>
      </c>
      <c r="O11" s="20"/>
      <c r="P11" s="23"/>
    </row>
    <row r="12" spans="1:20" s="21" customFormat="1" ht="35.25" customHeight="1" x14ac:dyDescent="0.2">
      <c r="A12" s="37" t="s">
        <v>443</v>
      </c>
      <c r="B12" s="45"/>
      <c r="C12" s="216" t="s">
        <v>420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8"/>
    </row>
    <row r="13" spans="1:20" s="5" customFormat="1" ht="27.75" customHeight="1" x14ac:dyDescent="0.2">
      <c r="A13" s="8" t="s">
        <v>13</v>
      </c>
      <c r="B13" s="46"/>
      <c r="C13" s="219" t="s">
        <v>18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1"/>
      <c r="T13" s="21"/>
    </row>
    <row r="14" spans="1:20" s="5" customFormat="1" ht="46.5" customHeight="1" x14ac:dyDescent="0.2">
      <c r="A14" s="1">
        <v>1</v>
      </c>
      <c r="B14" s="47" t="s">
        <v>432</v>
      </c>
      <c r="C14" s="6" t="s">
        <v>169</v>
      </c>
      <c r="D14" s="7" t="s">
        <v>34</v>
      </c>
      <c r="E14" s="49" t="s">
        <v>131</v>
      </c>
      <c r="F14" s="57" t="s">
        <v>25</v>
      </c>
      <c r="G14" s="55" t="s">
        <v>170</v>
      </c>
      <c r="H14" s="3" t="s">
        <v>171</v>
      </c>
      <c r="I14" s="3" t="s">
        <v>172</v>
      </c>
      <c r="J14" s="3" t="s">
        <v>168</v>
      </c>
      <c r="K14" s="4"/>
      <c r="L14" s="1">
        <v>88</v>
      </c>
      <c r="M14" s="1">
        <v>0</v>
      </c>
      <c r="N14" s="1">
        <f>L14+M14</f>
        <v>88</v>
      </c>
      <c r="O14" s="18" t="s">
        <v>471</v>
      </c>
      <c r="P14" s="19"/>
      <c r="T14" s="21">
        <f>L14</f>
        <v>88</v>
      </c>
    </row>
    <row r="15" spans="1:20" s="5" customFormat="1" ht="45.75" customHeight="1" x14ac:dyDescent="0.2">
      <c r="A15" s="1">
        <v>2</v>
      </c>
      <c r="B15" s="47" t="s">
        <v>431</v>
      </c>
      <c r="C15" s="6" t="s">
        <v>67</v>
      </c>
      <c r="D15" s="7" t="s">
        <v>165</v>
      </c>
      <c r="E15" s="49" t="s">
        <v>179</v>
      </c>
      <c r="F15" s="57" t="s">
        <v>25</v>
      </c>
      <c r="G15" s="55" t="s">
        <v>180</v>
      </c>
      <c r="H15" s="3" t="s">
        <v>181</v>
      </c>
      <c r="I15" s="3" t="s">
        <v>182</v>
      </c>
      <c r="J15" s="3" t="s">
        <v>168</v>
      </c>
      <c r="K15" s="4"/>
      <c r="L15" s="1">
        <v>83.5</v>
      </c>
      <c r="M15" s="1">
        <v>0</v>
      </c>
      <c r="N15" s="1">
        <f t="shared" ref="N15:N18" si="1">L15+M15</f>
        <v>83.5</v>
      </c>
      <c r="O15" s="276" t="s">
        <v>471</v>
      </c>
      <c r="P15" s="19"/>
      <c r="T15" s="21">
        <f>L15</f>
        <v>83.5</v>
      </c>
    </row>
    <row r="16" spans="1:20" s="5" customFormat="1" ht="53.25" customHeight="1" x14ac:dyDescent="0.2">
      <c r="A16" s="1">
        <v>3</v>
      </c>
      <c r="B16" s="47" t="s">
        <v>430</v>
      </c>
      <c r="C16" s="6" t="s">
        <v>120</v>
      </c>
      <c r="D16" s="7" t="s">
        <v>34</v>
      </c>
      <c r="E16" s="49" t="s">
        <v>417</v>
      </c>
      <c r="F16" s="57" t="s">
        <v>25</v>
      </c>
      <c r="G16" s="55" t="s">
        <v>176</v>
      </c>
      <c r="H16" s="3" t="s">
        <v>177</v>
      </c>
      <c r="I16" s="3" t="s">
        <v>178</v>
      </c>
      <c r="J16" s="3" t="s">
        <v>168</v>
      </c>
      <c r="K16" s="3" t="s">
        <v>224</v>
      </c>
      <c r="L16" s="3">
        <v>75.5</v>
      </c>
      <c r="M16" s="3">
        <v>5</v>
      </c>
      <c r="N16" s="1">
        <f t="shared" si="1"/>
        <v>80.5</v>
      </c>
      <c r="O16" s="276" t="s">
        <v>471</v>
      </c>
      <c r="P16" s="18" t="s">
        <v>453</v>
      </c>
      <c r="T16" s="21">
        <f>L16</f>
        <v>75.5</v>
      </c>
    </row>
    <row r="17" spans="1:20" s="5" customFormat="1" ht="53.25" customHeight="1" x14ac:dyDescent="0.2">
      <c r="A17" s="1">
        <v>4</v>
      </c>
      <c r="B17" s="47" t="s">
        <v>429</v>
      </c>
      <c r="C17" s="6" t="s">
        <v>44</v>
      </c>
      <c r="D17" s="7" t="s">
        <v>165</v>
      </c>
      <c r="E17" s="49" t="s">
        <v>119</v>
      </c>
      <c r="F17" s="57" t="s">
        <v>25</v>
      </c>
      <c r="G17" s="55" t="s">
        <v>166</v>
      </c>
      <c r="H17" s="3" t="s">
        <v>167</v>
      </c>
      <c r="I17" s="3" t="s">
        <v>167</v>
      </c>
      <c r="J17" s="3" t="s">
        <v>168</v>
      </c>
      <c r="K17" s="2"/>
      <c r="L17" s="3">
        <v>63.5</v>
      </c>
      <c r="M17" s="3">
        <v>0</v>
      </c>
      <c r="N17" s="1">
        <f t="shared" si="1"/>
        <v>63.5</v>
      </c>
      <c r="O17" s="1"/>
      <c r="P17" s="2"/>
      <c r="T17" s="21">
        <f>L17</f>
        <v>63.5</v>
      </c>
    </row>
    <row r="18" spans="1:20" s="5" customFormat="1" ht="42.75" customHeight="1" x14ac:dyDescent="0.2">
      <c r="A18" s="1">
        <v>5</v>
      </c>
      <c r="B18" s="47" t="s">
        <v>428</v>
      </c>
      <c r="C18" s="6" t="s">
        <v>40</v>
      </c>
      <c r="D18" s="7"/>
      <c r="E18" s="49" t="s">
        <v>173</v>
      </c>
      <c r="F18" s="58" t="s">
        <v>134</v>
      </c>
      <c r="G18" s="55" t="s">
        <v>174</v>
      </c>
      <c r="H18" s="3" t="s">
        <v>27</v>
      </c>
      <c r="I18" s="3" t="s">
        <v>175</v>
      </c>
      <c r="J18" s="3" t="s">
        <v>168</v>
      </c>
      <c r="K18" s="4"/>
      <c r="L18" s="1">
        <v>55</v>
      </c>
      <c r="M18" s="1">
        <v>0</v>
      </c>
      <c r="N18" s="1">
        <f t="shared" si="1"/>
        <v>55</v>
      </c>
      <c r="O18" s="1"/>
      <c r="P18" s="4"/>
      <c r="T18" s="21">
        <f>L18</f>
        <v>55</v>
      </c>
    </row>
    <row r="19" spans="1:20" s="5" customFormat="1" ht="33.75" customHeight="1" x14ac:dyDescent="0.2">
      <c r="A19" s="8" t="s">
        <v>14</v>
      </c>
      <c r="B19" s="46"/>
      <c r="C19" s="219" t="s">
        <v>19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1"/>
      <c r="T19" s="21">
        <f t="shared" ref="T19:T24" si="2">L19</f>
        <v>0</v>
      </c>
    </row>
    <row r="20" spans="1:20" s="5" customFormat="1" ht="44.25" customHeight="1" x14ac:dyDescent="0.2">
      <c r="A20" s="1">
        <v>1</v>
      </c>
      <c r="B20" s="47" t="s">
        <v>436</v>
      </c>
      <c r="C20" s="6" t="s">
        <v>192</v>
      </c>
      <c r="D20" s="7" t="s">
        <v>34</v>
      </c>
      <c r="E20" s="49" t="s">
        <v>131</v>
      </c>
      <c r="F20" s="58" t="s">
        <v>25</v>
      </c>
      <c r="G20" s="55" t="s">
        <v>193</v>
      </c>
      <c r="H20" s="3" t="s">
        <v>194</v>
      </c>
      <c r="I20" s="3" t="s">
        <v>195</v>
      </c>
      <c r="J20" s="3" t="s">
        <v>187</v>
      </c>
      <c r="K20" s="4"/>
      <c r="L20" s="1">
        <v>65</v>
      </c>
      <c r="M20" s="1">
        <v>0</v>
      </c>
      <c r="N20" s="1">
        <f>L20+M20</f>
        <v>65</v>
      </c>
      <c r="O20" s="276" t="s">
        <v>471</v>
      </c>
      <c r="P20" s="19"/>
      <c r="T20" s="21">
        <f>L20</f>
        <v>65</v>
      </c>
    </row>
    <row r="21" spans="1:20" s="5" customFormat="1" ht="44.25" customHeight="1" x14ac:dyDescent="0.2">
      <c r="A21" s="1">
        <v>2</v>
      </c>
      <c r="B21" s="47" t="s">
        <v>435</v>
      </c>
      <c r="C21" s="6" t="s">
        <v>130</v>
      </c>
      <c r="D21" s="7" t="s">
        <v>196</v>
      </c>
      <c r="E21" s="49" t="s">
        <v>197</v>
      </c>
      <c r="F21" s="58" t="s">
        <v>134</v>
      </c>
      <c r="G21" s="55" t="s">
        <v>198</v>
      </c>
      <c r="H21" s="3" t="s">
        <v>172</v>
      </c>
      <c r="I21" s="3" t="s">
        <v>199</v>
      </c>
      <c r="J21" s="3" t="s">
        <v>187</v>
      </c>
      <c r="K21" s="4"/>
      <c r="L21" s="1">
        <v>42</v>
      </c>
      <c r="M21" s="1">
        <v>0</v>
      </c>
      <c r="N21" s="1">
        <f t="shared" ref="N21:N23" si="3">L21+M21</f>
        <v>42</v>
      </c>
      <c r="O21" s="1"/>
      <c r="P21" s="4"/>
      <c r="T21" s="21">
        <f>L21</f>
        <v>42</v>
      </c>
    </row>
    <row r="22" spans="1:20" s="5" customFormat="1" ht="44.25" customHeight="1" x14ac:dyDescent="0.2">
      <c r="A22" s="1">
        <v>3</v>
      </c>
      <c r="B22" s="47" t="s">
        <v>433</v>
      </c>
      <c r="C22" s="6" t="s">
        <v>183</v>
      </c>
      <c r="D22" s="7" t="s">
        <v>34</v>
      </c>
      <c r="E22" s="49" t="s">
        <v>184</v>
      </c>
      <c r="F22" s="58" t="s">
        <v>25</v>
      </c>
      <c r="G22" s="55" t="s">
        <v>185</v>
      </c>
      <c r="H22" s="3" t="s">
        <v>186</v>
      </c>
      <c r="I22" s="3" t="s">
        <v>163</v>
      </c>
      <c r="J22" s="3" t="s">
        <v>187</v>
      </c>
      <c r="K22" s="4"/>
      <c r="L22" s="1">
        <v>40</v>
      </c>
      <c r="M22" s="1">
        <v>0</v>
      </c>
      <c r="N22" s="1">
        <f t="shared" si="3"/>
        <v>40</v>
      </c>
      <c r="O22" s="1"/>
      <c r="P22" s="4"/>
      <c r="T22" s="21">
        <f>L22</f>
        <v>40</v>
      </c>
    </row>
    <row r="23" spans="1:20" s="5" customFormat="1" ht="44.25" customHeight="1" x14ac:dyDescent="0.2">
      <c r="A23" s="1">
        <v>4</v>
      </c>
      <c r="B23" s="47" t="s">
        <v>434</v>
      </c>
      <c r="C23" s="6" t="s">
        <v>22</v>
      </c>
      <c r="D23" s="7" t="s">
        <v>188</v>
      </c>
      <c r="E23" s="49" t="s">
        <v>189</v>
      </c>
      <c r="F23" s="58" t="s">
        <v>25</v>
      </c>
      <c r="G23" s="55" t="s">
        <v>190</v>
      </c>
      <c r="H23" s="3" t="s">
        <v>191</v>
      </c>
      <c r="I23" s="3" t="s">
        <v>191</v>
      </c>
      <c r="J23" s="3" t="s">
        <v>187</v>
      </c>
      <c r="K23" s="3"/>
      <c r="L23" s="3">
        <v>40</v>
      </c>
      <c r="M23" s="1">
        <v>0</v>
      </c>
      <c r="N23" s="1">
        <f t="shared" si="3"/>
        <v>40</v>
      </c>
      <c r="O23" s="1"/>
      <c r="P23" s="3"/>
      <c r="T23" s="21">
        <f>L23</f>
        <v>40</v>
      </c>
    </row>
    <row r="24" spans="1:20" s="5" customFormat="1" ht="27" customHeight="1" x14ac:dyDescent="0.2">
      <c r="A24" s="8" t="s">
        <v>15</v>
      </c>
      <c r="B24" s="46"/>
      <c r="C24" s="219" t="s">
        <v>16</v>
      </c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1"/>
      <c r="T24" s="21">
        <f t="shared" si="2"/>
        <v>0</v>
      </c>
    </row>
    <row r="25" spans="1:20" s="5" customFormat="1" ht="50.25" customHeight="1" x14ac:dyDescent="0.2">
      <c r="A25" s="1">
        <v>1</v>
      </c>
      <c r="B25" s="47" t="s">
        <v>438</v>
      </c>
      <c r="C25" s="6" t="s">
        <v>22</v>
      </c>
      <c r="D25" s="7" t="s">
        <v>34</v>
      </c>
      <c r="E25" s="49" t="s">
        <v>35</v>
      </c>
      <c r="F25" s="58" t="s">
        <v>25</v>
      </c>
      <c r="G25" s="55" t="s">
        <v>158</v>
      </c>
      <c r="H25" s="3" t="s">
        <v>70</v>
      </c>
      <c r="I25" s="3" t="s">
        <v>159</v>
      </c>
      <c r="J25" s="3" t="s">
        <v>160</v>
      </c>
      <c r="K25" s="4"/>
      <c r="L25" s="1">
        <v>64.5</v>
      </c>
      <c r="M25" s="1">
        <v>0</v>
      </c>
      <c r="N25" s="1">
        <f>L25+M25</f>
        <v>64.5</v>
      </c>
      <c r="O25" s="276" t="s">
        <v>471</v>
      </c>
      <c r="P25" s="19"/>
      <c r="T25" s="21">
        <f>L25</f>
        <v>64.5</v>
      </c>
    </row>
    <row r="26" spans="1:20" s="5" customFormat="1" ht="50.25" customHeight="1" x14ac:dyDescent="0.2">
      <c r="A26" s="1">
        <v>2</v>
      </c>
      <c r="B26" s="47" t="s">
        <v>437</v>
      </c>
      <c r="C26" s="6" t="s">
        <v>59</v>
      </c>
      <c r="D26" s="7" t="s">
        <v>34</v>
      </c>
      <c r="E26" s="49" t="s">
        <v>161</v>
      </c>
      <c r="F26" s="58" t="s">
        <v>25</v>
      </c>
      <c r="G26" s="55" t="s">
        <v>162</v>
      </c>
      <c r="H26" s="3" t="s">
        <v>70</v>
      </c>
      <c r="I26" s="3" t="s">
        <v>163</v>
      </c>
      <c r="J26" s="3" t="s">
        <v>164</v>
      </c>
      <c r="K26" s="4"/>
      <c r="L26" s="1">
        <v>56.8</v>
      </c>
      <c r="M26" s="1">
        <v>0</v>
      </c>
      <c r="N26" s="1">
        <f>L26+M26</f>
        <v>56.8</v>
      </c>
      <c r="O26" s="276" t="s">
        <v>471</v>
      </c>
      <c r="P26" s="19"/>
      <c r="T26" s="21">
        <f>L26</f>
        <v>56.8</v>
      </c>
    </row>
    <row r="27" spans="1:20" s="21" customFormat="1" ht="32.25" customHeight="1" x14ac:dyDescent="0.3">
      <c r="A27" s="210" t="s">
        <v>421</v>
      </c>
      <c r="B27" s="211"/>
      <c r="C27" s="211"/>
      <c r="D27" s="211"/>
      <c r="E27" s="212"/>
      <c r="F27" s="31"/>
      <c r="G27" s="32"/>
      <c r="H27" s="33"/>
      <c r="I27" s="33"/>
      <c r="J27" s="33"/>
      <c r="K27" s="34"/>
      <c r="L27" s="34"/>
      <c r="M27" s="34"/>
      <c r="N27" s="34"/>
      <c r="O27" s="34"/>
      <c r="P27" s="34"/>
    </row>
    <row r="28" spans="1:20" s="21" customFormat="1" ht="28.5" customHeight="1" x14ac:dyDescent="0.3">
      <c r="A28" s="205"/>
      <c r="B28" s="205"/>
      <c r="C28" s="205"/>
      <c r="D28" s="205"/>
      <c r="E28" s="205"/>
      <c r="F28" s="36"/>
      <c r="G28" s="206" t="s">
        <v>454</v>
      </c>
      <c r="H28" s="206"/>
      <c r="I28" s="206"/>
      <c r="J28" s="206"/>
      <c r="K28" s="206"/>
      <c r="L28" s="206"/>
      <c r="M28" s="206"/>
      <c r="N28" s="206"/>
      <c r="O28" s="206"/>
      <c r="P28" s="206"/>
    </row>
    <row r="29" spans="1:20" s="21" customFormat="1" ht="17.45" customHeight="1" x14ac:dyDescent="0.3">
      <c r="A29" s="51"/>
      <c r="B29" s="51"/>
      <c r="C29" s="51"/>
      <c r="D29" s="51"/>
      <c r="E29" s="51"/>
      <c r="F29" s="51"/>
      <c r="G29" s="207" t="s">
        <v>455</v>
      </c>
      <c r="H29" s="207"/>
      <c r="I29" s="207"/>
      <c r="J29" s="207"/>
      <c r="K29" s="207"/>
      <c r="L29" s="207"/>
      <c r="M29" s="207"/>
      <c r="N29" s="207"/>
      <c r="O29" s="207"/>
      <c r="P29" s="207"/>
    </row>
    <row r="30" spans="1:20" s="21" customFormat="1" ht="4.3499999999999996" customHeight="1" x14ac:dyDescent="0.3">
      <c r="A30" s="41"/>
      <c r="B30" s="35"/>
      <c r="C30" s="41"/>
      <c r="D30" s="41"/>
      <c r="E30" s="41"/>
      <c r="F30" s="41"/>
      <c r="G30" s="60"/>
      <c r="H30" s="61"/>
      <c r="I30" s="61"/>
      <c r="J30" s="62"/>
      <c r="K30" s="184"/>
      <c r="L30" s="184"/>
      <c r="M30" s="184"/>
      <c r="N30" s="184"/>
      <c r="O30" s="202"/>
      <c r="P30" s="62"/>
    </row>
    <row r="31" spans="1:20" s="21" customFormat="1" ht="35.1" customHeight="1" x14ac:dyDescent="0.3">
      <c r="A31" s="41"/>
      <c r="B31" s="35"/>
      <c r="C31" s="41"/>
      <c r="D31" s="41"/>
      <c r="E31" s="41"/>
      <c r="F31" s="41"/>
      <c r="G31" s="60"/>
      <c r="H31" s="61"/>
      <c r="I31" s="61"/>
      <c r="J31" s="62"/>
      <c r="K31" s="184"/>
      <c r="L31" s="184"/>
      <c r="M31" s="184"/>
      <c r="N31" s="184"/>
      <c r="O31" s="202"/>
      <c r="P31" s="62"/>
    </row>
    <row r="32" spans="1:20" ht="57" customHeight="1" x14ac:dyDescent="0.3">
      <c r="A32" s="52"/>
      <c r="B32" s="208"/>
      <c r="C32" s="208"/>
      <c r="D32" s="208"/>
      <c r="E32" s="208"/>
      <c r="F32" s="52"/>
      <c r="G32" s="40"/>
      <c r="H32" s="59"/>
      <c r="I32" s="59"/>
      <c r="J32" s="59"/>
      <c r="K32" s="59"/>
      <c r="L32" s="209"/>
      <c r="M32" s="209"/>
      <c r="N32" s="209"/>
      <c r="O32" s="209"/>
      <c r="P32" s="209"/>
    </row>
    <row r="33" spans="7:16" ht="20.25" x14ac:dyDescent="0.3">
      <c r="G33" s="204" t="s">
        <v>465</v>
      </c>
      <c r="H33" s="204"/>
      <c r="I33" s="204"/>
      <c r="J33" s="204"/>
      <c r="K33" s="204"/>
      <c r="L33" s="204"/>
      <c r="M33" s="204"/>
      <c r="N33" s="204"/>
      <c r="O33" s="204"/>
      <c r="P33" s="204"/>
    </row>
  </sheetData>
  <mergeCells count="29">
    <mergeCell ref="A1:F1"/>
    <mergeCell ref="A2:P2"/>
    <mergeCell ref="A3:P3"/>
    <mergeCell ref="A4:A6"/>
    <mergeCell ref="B4:B6"/>
    <mergeCell ref="C4:E6"/>
    <mergeCell ref="F4:F6"/>
    <mergeCell ref="G4:G6"/>
    <mergeCell ref="H4:H5"/>
    <mergeCell ref="I4:I5"/>
    <mergeCell ref="O4:O6"/>
    <mergeCell ref="A27:E27"/>
    <mergeCell ref="J4:J5"/>
    <mergeCell ref="K4:K5"/>
    <mergeCell ref="L4:L6"/>
    <mergeCell ref="M4:M6"/>
    <mergeCell ref="C7:P7"/>
    <mergeCell ref="C12:P12"/>
    <mergeCell ref="C13:P13"/>
    <mergeCell ref="C19:P19"/>
    <mergeCell ref="C24:P24"/>
    <mergeCell ref="N4:N6"/>
    <mergeCell ref="P4:P6"/>
    <mergeCell ref="G33:P33"/>
    <mergeCell ref="A28:E28"/>
    <mergeCell ref="G28:P28"/>
    <mergeCell ref="G29:P29"/>
    <mergeCell ref="B32:E32"/>
    <mergeCell ref="L32:P32"/>
  </mergeCells>
  <printOptions horizontalCentered="1"/>
  <pageMargins left="0.643700787" right="0.118110236220472" top="0.48622047200000001" bottom="0.40748031499999998" header="0" footer="0"/>
  <pageSetup paperSize="9" scale="90" fitToHeight="0" orientation="portrait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9"/>
  <sheetViews>
    <sheetView tabSelected="1" view="pageBreakPreview" topLeftCell="A91" zoomScale="90" zoomScaleNormal="70" zoomScaleSheetLayoutView="90" workbookViewId="0">
      <selection activeCell="A80" sqref="A80:XFD81"/>
    </sheetView>
  </sheetViews>
  <sheetFormatPr defaultRowHeight="19.5" x14ac:dyDescent="0.3"/>
  <cols>
    <col min="1" max="1" width="5.375" style="147" customWidth="1"/>
    <col min="2" max="2" width="6.375" style="147" customWidth="1"/>
    <col min="3" max="3" width="9.5" style="148" customWidth="1"/>
    <col min="4" max="4" width="13.375" style="149" customWidth="1"/>
    <col min="5" max="5" width="9.75" style="150" customWidth="1"/>
    <col min="6" max="6" width="7.5" style="147" customWidth="1"/>
    <col min="7" max="7" width="13.75" style="151" bestFit="1" customWidth="1"/>
    <col min="8" max="8" width="26.125" style="143" hidden="1" customWidth="1"/>
    <col min="9" max="9" width="29.5" style="143" hidden="1" customWidth="1"/>
    <col min="10" max="10" width="27.125" style="143" hidden="1" customWidth="1"/>
    <col min="11" max="11" width="15.375" style="144" hidden="1" customWidth="1"/>
    <col min="12" max="12" width="12.875" style="144" hidden="1" customWidth="1"/>
    <col min="13" max="13" width="9.625" style="144" hidden="1" customWidth="1"/>
    <col min="14" max="14" width="13.125" style="145" hidden="1" customWidth="1"/>
    <col min="15" max="15" width="15.625" style="145" hidden="1" customWidth="1"/>
    <col min="16" max="16" width="7.625" style="146" hidden="1" customWidth="1"/>
    <col min="17" max="17" width="5.875" style="144" hidden="1" customWidth="1"/>
    <col min="18" max="18" width="10.625" style="144" customWidth="1"/>
    <col min="19" max="19" width="8.875" style="144" customWidth="1"/>
    <col min="20" max="21" width="10" style="144" customWidth="1"/>
    <col min="22" max="22" width="9.5" style="108" customWidth="1"/>
    <col min="23" max="249" width="9" style="67"/>
    <col min="250" max="250" width="4.125" style="67" bestFit="1" customWidth="1"/>
    <col min="251" max="251" width="11.875" style="67" customWidth="1"/>
    <col min="252" max="252" width="14.25" style="67" bestFit="1" customWidth="1"/>
    <col min="253" max="253" width="8.375" style="67" bestFit="1" customWidth="1"/>
    <col min="254" max="254" width="6.875" style="67" customWidth="1"/>
    <col min="255" max="255" width="13.75" style="67" bestFit="1" customWidth="1"/>
    <col min="256" max="256" width="26.125" style="67" customWidth="1"/>
    <col min="257" max="257" width="29.5" style="67" customWidth="1"/>
    <col min="258" max="258" width="23.875" style="67" customWidth="1"/>
    <col min="259" max="259" width="21.125" style="67" customWidth="1"/>
    <col min="260" max="260" width="13.75" style="67" customWidth="1"/>
    <col min="261" max="261" width="11.375" style="67" customWidth="1"/>
    <col min="262" max="262" width="20.25" style="67" customWidth="1"/>
    <col min="263" max="263" width="14" style="67" customWidth="1"/>
    <col min="264" max="264" width="12.875" style="67" customWidth="1"/>
    <col min="265" max="268" width="0" style="67" hidden="1" customWidth="1"/>
    <col min="269" max="269" width="11.75" style="67" customWidth="1"/>
    <col min="270" max="271" width="0" style="67" hidden="1" customWidth="1"/>
    <col min="272" max="505" width="9" style="67"/>
    <col min="506" max="506" width="4.125" style="67" bestFit="1" customWidth="1"/>
    <col min="507" max="507" width="11.875" style="67" customWidth="1"/>
    <col min="508" max="508" width="14.25" style="67" bestFit="1" customWidth="1"/>
    <col min="509" max="509" width="8.375" style="67" bestFit="1" customWidth="1"/>
    <col min="510" max="510" width="6.875" style="67" customWidth="1"/>
    <col min="511" max="511" width="13.75" style="67" bestFit="1" customWidth="1"/>
    <col min="512" max="512" width="26.125" style="67" customWidth="1"/>
    <col min="513" max="513" width="29.5" style="67" customWidth="1"/>
    <col min="514" max="514" width="23.875" style="67" customWidth="1"/>
    <col min="515" max="515" width="21.125" style="67" customWidth="1"/>
    <col min="516" max="516" width="13.75" style="67" customWidth="1"/>
    <col min="517" max="517" width="11.375" style="67" customWidth="1"/>
    <col min="518" max="518" width="20.25" style="67" customWidth="1"/>
    <col min="519" max="519" width="14" style="67" customWidth="1"/>
    <col min="520" max="520" width="12.875" style="67" customWidth="1"/>
    <col min="521" max="524" width="0" style="67" hidden="1" customWidth="1"/>
    <col min="525" max="525" width="11.75" style="67" customWidth="1"/>
    <col min="526" max="527" width="0" style="67" hidden="1" customWidth="1"/>
    <col min="528" max="761" width="9" style="67"/>
    <col min="762" max="762" width="4.125" style="67" bestFit="1" customWidth="1"/>
    <col min="763" max="763" width="11.875" style="67" customWidth="1"/>
    <col min="764" max="764" width="14.25" style="67" bestFit="1" customWidth="1"/>
    <col min="765" max="765" width="8.375" style="67" bestFit="1" customWidth="1"/>
    <col min="766" max="766" width="6.875" style="67" customWidth="1"/>
    <col min="767" max="767" width="13.75" style="67" bestFit="1" customWidth="1"/>
    <col min="768" max="768" width="26.125" style="67" customWidth="1"/>
    <col min="769" max="769" width="29.5" style="67" customWidth="1"/>
    <col min="770" max="770" width="23.875" style="67" customWidth="1"/>
    <col min="771" max="771" width="21.125" style="67" customWidth="1"/>
    <col min="772" max="772" width="13.75" style="67" customWidth="1"/>
    <col min="773" max="773" width="11.375" style="67" customWidth="1"/>
    <col min="774" max="774" width="20.25" style="67" customWidth="1"/>
    <col min="775" max="775" width="14" style="67" customWidth="1"/>
    <col min="776" max="776" width="12.875" style="67" customWidth="1"/>
    <col min="777" max="780" width="0" style="67" hidden="1" customWidth="1"/>
    <col min="781" max="781" width="11.75" style="67" customWidth="1"/>
    <col min="782" max="783" width="0" style="67" hidden="1" customWidth="1"/>
    <col min="784" max="1017" width="9" style="67"/>
    <col min="1018" max="1018" width="4.125" style="67" bestFit="1" customWidth="1"/>
    <col min="1019" max="1019" width="11.875" style="67" customWidth="1"/>
    <col min="1020" max="1020" width="14.25" style="67" bestFit="1" customWidth="1"/>
    <col min="1021" max="1021" width="8.375" style="67" bestFit="1" customWidth="1"/>
    <col min="1022" max="1022" width="6.875" style="67" customWidth="1"/>
    <col min="1023" max="1023" width="13.75" style="67" bestFit="1" customWidth="1"/>
    <col min="1024" max="1024" width="26.125" style="67" customWidth="1"/>
    <col min="1025" max="1025" width="29.5" style="67" customWidth="1"/>
    <col min="1026" max="1026" width="23.875" style="67" customWidth="1"/>
    <col min="1027" max="1027" width="21.125" style="67" customWidth="1"/>
    <col min="1028" max="1028" width="13.75" style="67" customWidth="1"/>
    <col min="1029" max="1029" width="11.375" style="67" customWidth="1"/>
    <col min="1030" max="1030" width="20.25" style="67" customWidth="1"/>
    <col min="1031" max="1031" width="14" style="67" customWidth="1"/>
    <col min="1032" max="1032" width="12.875" style="67" customWidth="1"/>
    <col min="1033" max="1036" width="0" style="67" hidden="1" customWidth="1"/>
    <col min="1037" max="1037" width="11.75" style="67" customWidth="1"/>
    <col min="1038" max="1039" width="0" style="67" hidden="1" customWidth="1"/>
    <col min="1040" max="1273" width="9" style="67"/>
    <col min="1274" max="1274" width="4.125" style="67" bestFit="1" customWidth="1"/>
    <col min="1275" max="1275" width="11.875" style="67" customWidth="1"/>
    <col min="1276" max="1276" width="14.25" style="67" bestFit="1" customWidth="1"/>
    <col min="1277" max="1277" width="8.375" style="67" bestFit="1" customWidth="1"/>
    <col min="1278" max="1278" width="6.875" style="67" customWidth="1"/>
    <col min="1279" max="1279" width="13.75" style="67" bestFit="1" customWidth="1"/>
    <col min="1280" max="1280" width="26.125" style="67" customWidth="1"/>
    <col min="1281" max="1281" width="29.5" style="67" customWidth="1"/>
    <col min="1282" max="1282" width="23.875" style="67" customWidth="1"/>
    <col min="1283" max="1283" width="21.125" style="67" customWidth="1"/>
    <col min="1284" max="1284" width="13.75" style="67" customWidth="1"/>
    <col min="1285" max="1285" width="11.375" style="67" customWidth="1"/>
    <col min="1286" max="1286" width="20.25" style="67" customWidth="1"/>
    <col min="1287" max="1287" width="14" style="67" customWidth="1"/>
    <col min="1288" max="1288" width="12.875" style="67" customWidth="1"/>
    <col min="1289" max="1292" width="0" style="67" hidden="1" customWidth="1"/>
    <col min="1293" max="1293" width="11.75" style="67" customWidth="1"/>
    <col min="1294" max="1295" width="0" style="67" hidden="1" customWidth="1"/>
    <col min="1296" max="1529" width="9" style="67"/>
    <col min="1530" max="1530" width="4.125" style="67" bestFit="1" customWidth="1"/>
    <col min="1531" max="1531" width="11.875" style="67" customWidth="1"/>
    <col min="1532" max="1532" width="14.25" style="67" bestFit="1" customWidth="1"/>
    <col min="1533" max="1533" width="8.375" style="67" bestFit="1" customWidth="1"/>
    <col min="1534" max="1534" width="6.875" style="67" customWidth="1"/>
    <col min="1535" max="1535" width="13.75" style="67" bestFit="1" customWidth="1"/>
    <col min="1536" max="1536" width="26.125" style="67" customWidth="1"/>
    <col min="1537" max="1537" width="29.5" style="67" customWidth="1"/>
    <col min="1538" max="1538" width="23.875" style="67" customWidth="1"/>
    <col min="1539" max="1539" width="21.125" style="67" customWidth="1"/>
    <col min="1540" max="1540" width="13.75" style="67" customWidth="1"/>
    <col min="1541" max="1541" width="11.375" style="67" customWidth="1"/>
    <col min="1542" max="1542" width="20.25" style="67" customWidth="1"/>
    <col min="1543" max="1543" width="14" style="67" customWidth="1"/>
    <col min="1544" max="1544" width="12.875" style="67" customWidth="1"/>
    <col min="1545" max="1548" width="0" style="67" hidden="1" customWidth="1"/>
    <col min="1549" max="1549" width="11.75" style="67" customWidth="1"/>
    <col min="1550" max="1551" width="0" style="67" hidden="1" customWidth="1"/>
    <col min="1552" max="1785" width="9" style="67"/>
    <col min="1786" max="1786" width="4.125" style="67" bestFit="1" customWidth="1"/>
    <col min="1787" max="1787" width="11.875" style="67" customWidth="1"/>
    <col min="1788" max="1788" width="14.25" style="67" bestFit="1" customWidth="1"/>
    <col min="1789" max="1789" width="8.375" style="67" bestFit="1" customWidth="1"/>
    <col min="1790" max="1790" width="6.875" style="67" customWidth="1"/>
    <col min="1791" max="1791" width="13.75" style="67" bestFit="1" customWidth="1"/>
    <col min="1792" max="1792" width="26.125" style="67" customWidth="1"/>
    <col min="1793" max="1793" width="29.5" style="67" customWidth="1"/>
    <col min="1794" max="1794" width="23.875" style="67" customWidth="1"/>
    <col min="1795" max="1795" width="21.125" style="67" customWidth="1"/>
    <col min="1796" max="1796" width="13.75" style="67" customWidth="1"/>
    <col min="1797" max="1797" width="11.375" style="67" customWidth="1"/>
    <col min="1798" max="1798" width="20.25" style="67" customWidth="1"/>
    <col min="1799" max="1799" width="14" style="67" customWidth="1"/>
    <col min="1800" max="1800" width="12.875" style="67" customWidth="1"/>
    <col min="1801" max="1804" width="0" style="67" hidden="1" customWidth="1"/>
    <col min="1805" max="1805" width="11.75" style="67" customWidth="1"/>
    <col min="1806" max="1807" width="0" style="67" hidden="1" customWidth="1"/>
    <col min="1808" max="2041" width="9" style="67"/>
    <col min="2042" max="2042" width="4.125" style="67" bestFit="1" customWidth="1"/>
    <col min="2043" max="2043" width="11.875" style="67" customWidth="1"/>
    <col min="2044" max="2044" width="14.25" style="67" bestFit="1" customWidth="1"/>
    <col min="2045" max="2045" width="8.375" style="67" bestFit="1" customWidth="1"/>
    <col min="2046" max="2046" width="6.875" style="67" customWidth="1"/>
    <col min="2047" max="2047" width="13.75" style="67" bestFit="1" customWidth="1"/>
    <col min="2048" max="2048" width="26.125" style="67" customWidth="1"/>
    <col min="2049" max="2049" width="29.5" style="67" customWidth="1"/>
    <col min="2050" max="2050" width="23.875" style="67" customWidth="1"/>
    <col min="2051" max="2051" width="21.125" style="67" customWidth="1"/>
    <col min="2052" max="2052" width="13.75" style="67" customWidth="1"/>
    <col min="2053" max="2053" width="11.375" style="67" customWidth="1"/>
    <col min="2054" max="2054" width="20.25" style="67" customWidth="1"/>
    <col min="2055" max="2055" width="14" style="67" customWidth="1"/>
    <col min="2056" max="2056" width="12.875" style="67" customWidth="1"/>
    <col min="2057" max="2060" width="0" style="67" hidden="1" customWidth="1"/>
    <col min="2061" max="2061" width="11.75" style="67" customWidth="1"/>
    <col min="2062" max="2063" width="0" style="67" hidden="1" customWidth="1"/>
    <col min="2064" max="2297" width="9" style="67"/>
    <col min="2298" max="2298" width="4.125" style="67" bestFit="1" customWidth="1"/>
    <col min="2299" max="2299" width="11.875" style="67" customWidth="1"/>
    <col min="2300" max="2300" width="14.25" style="67" bestFit="1" customWidth="1"/>
    <col min="2301" max="2301" width="8.375" style="67" bestFit="1" customWidth="1"/>
    <col min="2302" max="2302" width="6.875" style="67" customWidth="1"/>
    <col min="2303" max="2303" width="13.75" style="67" bestFit="1" customWidth="1"/>
    <col min="2304" max="2304" width="26.125" style="67" customWidth="1"/>
    <col min="2305" max="2305" width="29.5" style="67" customWidth="1"/>
    <col min="2306" max="2306" width="23.875" style="67" customWidth="1"/>
    <col min="2307" max="2307" width="21.125" style="67" customWidth="1"/>
    <col min="2308" max="2308" width="13.75" style="67" customWidth="1"/>
    <col min="2309" max="2309" width="11.375" style="67" customWidth="1"/>
    <col min="2310" max="2310" width="20.25" style="67" customWidth="1"/>
    <col min="2311" max="2311" width="14" style="67" customWidth="1"/>
    <col min="2312" max="2312" width="12.875" style="67" customWidth="1"/>
    <col min="2313" max="2316" width="0" style="67" hidden="1" customWidth="1"/>
    <col min="2317" max="2317" width="11.75" style="67" customWidth="1"/>
    <col min="2318" max="2319" width="0" style="67" hidden="1" customWidth="1"/>
    <col min="2320" max="2553" width="9" style="67"/>
    <col min="2554" max="2554" width="4.125" style="67" bestFit="1" customWidth="1"/>
    <col min="2555" max="2555" width="11.875" style="67" customWidth="1"/>
    <col min="2556" max="2556" width="14.25" style="67" bestFit="1" customWidth="1"/>
    <col min="2557" max="2557" width="8.375" style="67" bestFit="1" customWidth="1"/>
    <col min="2558" max="2558" width="6.875" style="67" customWidth="1"/>
    <col min="2559" max="2559" width="13.75" style="67" bestFit="1" customWidth="1"/>
    <col min="2560" max="2560" width="26.125" style="67" customWidth="1"/>
    <col min="2561" max="2561" width="29.5" style="67" customWidth="1"/>
    <col min="2562" max="2562" width="23.875" style="67" customWidth="1"/>
    <col min="2563" max="2563" width="21.125" style="67" customWidth="1"/>
    <col min="2564" max="2564" width="13.75" style="67" customWidth="1"/>
    <col min="2565" max="2565" width="11.375" style="67" customWidth="1"/>
    <col min="2566" max="2566" width="20.25" style="67" customWidth="1"/>
    <col min="2567" max="2567" width="14" style="67" customWidth="1"/>
    <col min="2568" max="2568" width="12.875" style="67" customWidth="1"/>
    <col min="2569" max="2572" width="0" style="67" hidden="1" customWidth="1"/>
    <col min="2573" max="2573" width="11.75" style="67" customWidth="1"/>
    <col min="2574" max="2575" width="0" style="67" hidden="1" customWidth="1"/>
    <col min="2576" max="2809" width="9" style="67"/>
    <col min="2810" max="2810" width="4.125" style="67" bestFit="1" customWidth="1"/>
    <col min="2811" max="2811" width="11.875" style="67" customWidth="1"/>
    <col min="2812" max="2812" width="14.25" style="67" bestFit="1" customWidth="1"/>
    <col min="2813" max="2813" width="8.375" style="67" bestFit="1" customWidth="1"/>
    <col min="2814" max="2814" width="6.875" style="67" customWidth="1"/>
    <col min="2815" max="2815" width="13.75" style="67" bestFit="1" customWidth="1"/>
    <col min="2816" max="2816" width="26.125" style="67" customWidth="1"/>
    <col min="2817" max="2817" width="29.5" style="67" customWidth="1"/>
    <col min="2818" max="2818" width="23.875" style="67" customWidth="1"/>
    <col min="2819" max="2819" width="21.125" style="67" customWidth="1"/>
    <col min="2820" max="2820" width="13.75" style="67" customWidth="1"/>
    <col min="2821" max="2821" width="11.375" style="67" customWidth="1"/>
    <col min="2822" max="2822" width="20.25" style="67" customWidth="1"/>
    <col min="2823" max="2823" width="14" style="67" customWidth="1"/>
    <col min="2824" max="2824" width="12.875" style="67" customWidth="1"/>
    <col min="2825" max="2828" width="0" style="67" hidden="1" customWidth="1"/>
    <col min="2829" max="2829" width="11.75" style="67" customWidth="1"/>
    <col min="2830" max="2831" width="0" style="67" hidden="1" customWidth="1"/>
    <col min="2832" max="3065" width="9" style="67"/>
    <col min="3066" max="3066" width="4.125" style="67" bestFit="1" customWidth="1"/>
    <col min="3067" max="3067" width="11.875" style="67" customWidth="1"/>
    <col min="3068" max="3068" width="14.25" style="67" bestFit="1" customWidth="1"/>
    <col min="3069" max="3069" width="8.375" style="67" bestFit="1" customWidth="1"/>
    <col min="3070" max="3070" width="6.875" style="67" customWidth="1"/>
    <col min="3071" max="3071" width="13.75" style="67" bestFit="1" customWidth="1"/>
    <col min="3072" max="3072" width="26.125" style="67" customWidth="1"/>
    <col min="3073" max="3073" width="29.5" style="67" customWidth="1"/>
    <col min="3074" max="3074" width="23.875" style="67" customWidth="1"/>
    <col min="3075" max="3075" width="21.125" style="67" customWidth="1"/>
    <col min="3076" max="3076" width="13.75" style="67" customWidth="1"/>
    <col min="3077" max="3077" width="11.375" style="67" customWidth="1"/>
    <col min="3078" max="3078" width="20.25" style="67" customWidth="1"/>
    <col min="3079" max="3079" width="14" style="67" customWidth="1"/>
    <col min="3080" max="3080" width="12.875" style="67" customWidth="1"/>
    <col min="3081" max="3084" width="0" style="67" hidden="1" customWidth="1"/>
    <col min="3085" max="3085" width="11.75" style="67" customWidth="1"/>
    <col min="3086" max="3087" width="0" style="67" hidden="1" customWidth="1"/>
    <col min="3088" max="3321" width="9" style="67"/>
    <col min="3322" max="3322" width="4.125" style="67" bestFit="1" customWidth="1"/>
    <col min="3323" max="3323" width="11.875" style="67" customWidth="1"/>
    <col min="3324" max="3324" width="14.25" style="67" bestFit="1" customWidth="1"/>
    <col min="3325" max="3325" width="8.375" style="67" bestFit="1" customWidth="1"/>
    <col min="3326" max="3326" width="6.875" style="67" customWidth="1"/>
    <col min="3327" max="3327" width="13.75" style="67" bestFit="1" customWidth="1"/>
    <col min="3328" max="3328" width="26.125" style="67" customWidth="1"/>
    <col min="3329" max="3329" width="29.5" style="67" customWidth="1"/>
    <col min="3330" max="3330" width="23.875" style="67" customWidth="1"/>
    <col min="3331" max="3331" width="21.125" style="67" customWidth="1"/>
    <col min="3332" max="3332" width="13.75" style="67" customWidth="1"/>
    <col min="3333" max="3333" width="11.375" style="67" customWidth="1"/>
    <col min="3334" max="3334" width="20.25" style="67" customWidth="1"/>
    <col min="3335" max="3335" width="14" style="67" customWidth="1"/>
    <col min="3336" max="3336" width="12.875" style="67" customWidth="1"/>
    <col min="3337" max="3340" width="0" style="67" hidden="1" customWidth="1"/>
    <col min="3341" max="3341" width="11.75" style="67" customWidth="1"/>
    <col min="3342" max="3343" width="0" style="67" hidden="1" customWidth="1"/>
    <col min="3344" max="3577" width="9" style="67"/>
    <col min="3578" max="3578" width="4.125" style="67" bestFit="1" customWidth="1"/>
    <col min="3579" max="3579" width="11.875" style="67" customWidth="1"/>
    <col min="3580" max="3580" width="14.25" style="67" bestFit="1" customWidth="1"/>
    <col min="3581" max="3581" width="8.375" style="67" bestFit="1" customWidth="1"/>
    <col min="3582" max="3582" width="6.875" style="67" customWidth="1"/>
    <col min="3583" max="3583" width="13.75" style="67" bestFit="1" customWidth="1"/>
    <col min="3584" max="3584" width="26.125" style="67" customWidth="1"/>
    <col min="3585" max="3585" width="29.5" style="67" customWidth="1"/>
    <col min="3586" max="3586" width="23.875" style="67" customWidth="1"/>
    <col min="3587" max="3587" width="21.125" style="67" customWidth="1"/>
    <col min="3588" max="3588" width="13.75" style="67" customWidth="1"/>
    <col min="3589" max="3589" width="11.375" style="67" customWidth="1"/>
    <col min="3590" max="3590" width="20.25" style="67" customWidth="1"/>
    <col min="3591" max="3591" width="14" style="67" customWidth="1"/>
    <col min="3592" max="3592" width="12.875" style="67" customWidth="1"/>
    <col min="3593" max="3596" width="0" style="67" hidden="1" customWidth="1"/>
    <col min="3597" max="3597" width="11.75" style="67" customWidth="1"/>
    <col min="3598" max="3599" width="0" style="67" hidden="1" customWidth="1"/>
    <col min="3600" max="3833" width="9" style="67"/>
    <col min="3834" max="3834" width="4.125" style="67" bestFit="1" customWidth="1"/>
    <col min="3835" max="3835" width="11.875" style="67" customWidth="1"/>
    <col min="3836" max="3836" width="14.25" style="67" bestFit="1" customWidth="1"/>
    <col min="3837" max="3837" width="8.375" style="67" bestFit="1" customWidth="1"/>
    <col min="3838" max="3838" width="6.875" style="67" customWidth="1"/>
    <col min="3839" max="3839" width="13.75" style="67" bestFit="1" customWidth="1"/>
    <col min="3840" max="3840" width="26.125" style="67" customWidth="1"/>
    <col min="3841" max="3841" width="29.5" style="67" customWidth="1"/>
    <col min="3842" max="3842" width="23.875" style="67" customWidth="1"/>
    <col min="3843" max="3843" width="21.125" style="67" customWidth="1"/>
    <col min="3844" max="3844" width="13.75" style="67" customWidth="1"/>
    <col min="3845" max="3845" width="11.375" style="67" customWidth="1"/>
    <col min="3846" max="3846" width="20.25" style="67" customWidth="1"/>
    <col min="3847" max="3847" width="14" style="67" customWidth="1"/>
    <col min="3848" max="3848" width="12.875" style="67" customWidth="1"/>
    <col min="3849" max="3852" width="0" style="67" hidden="1" customWidth="1"/>
    <col min="3853" max="3853" width="11.75" style="67" customWidth="1"/>
    <col min="3854" max="3855" width="0" style="67" hidden="1" customWidth="1"/>
    <col min="3856" max="4089" width="9" style="67"/>
    <col min="4090" max="4090" width="4.125" style="67" bestFit="1" customWidth="1"/>
    <col min="4091" max="4091" width="11.875" style="67" customWidth="1"/>
    <col min="4092" max="4092" width="14.25" style="67" bestFit="1" customWidth="1"/>
    <col min="4093" max="4093" width="8.375" style="67" bestFit="1" customWidth="1"/>
    <col min="4094" max="4094" width="6.875" style="67" customWidth="1"/>
    <col min="4095" max="4095" width="13.75" style="67" bestFit="1" customWidth="1"/>
    <col min="4096" max="4096" width="26.125" style="67" customWidth="1"/>
    <col min="4097" max="4097" width="29.5" style="67" customWidth="1"/>
    <col min="4098" max="4098" width="23.875" style="67" customWidth="1"/>
    <col min="4099" max="4099" width="21.125" style="67" customWidth="1"/>
    <col min="4100" max="4100" width="13.75" style="67" customWidth="1"/>
    <col min="4101" max="4101" width="11.375" style="67" customWidth="1"/>
    <col min="4102" max="4102" width="20.25" style="67" customWidth="1"/>
    <col min="4103" max="4103" width="14" style="67" customWidth="1"/>
    <col min="4104" max="4104" width="12.875" style="67" customWidth="1"/>
    <col min="4105" max="4108" width="0" style="67" hidden="1" customWidth="1"/>
    <col min="4109" max="4109" width="11.75" style="67" customWidth="1"/>
    <col min="4110" max="4111" width="0" style="67" hidden="1" customWidth="1"/>
    <col min="4112" max="4345" width="9" style="67"/>
    <col min="4346" max="4346" width="4.125" style="67" bestFit="1" customWidth="1"/>
    <col min="4347" max="4347" width="11.875" style="67" customWidth="1"/>
    <col min="4348" max="4348" width="14.25" style="67" bestFit="1" customWidth="1"/>
    <col min="4349" max="4349" width="8.375" style="67" bestFit="1" customWidth="1"/>
    <col min="4350" max="4350" width="6.875" style="67" customWidth="1"/>
    <col min="4351" max="4351" width="13.75" style="67" bestFit="1" customWidth="1"/>
    <col min="4352" max="4352" width="26.125" style="67" customWidth="1"/>
    <col min="4353" max="4353" width="29.5" style="67" customWidth="1"/>
    <col min="4354" max="4354" width="23.875" style="67" customWidth="1"/>
    <col min="4355" max="4355" width="21.125" style="67" customWidth="1"/>
    <col min="4356" max="4356" width="13.75" style="67" customWidth="1"/>
    <col min="4357" max="4357" width="11.375" style="67" customWidth="1"/>
    <col min="4358" max="4358" width="20.25" style="67" customWidth="1"/>
    <col min="4359" max="4359" width="14" style="67" customWidth="1"/>
    <col min="4360" max="4360" width="12.875" style="67" customWidth="1"/>
    <col min="4361" max="4364" width="0" style="67" hidden="1" customWidth="1"/>
    <col min="4365" max="4365" width="11.75" style="67" customWidth="1"/>
    <col min="4366" max="4367" width="0" style="67" hidden="1" customWidth="1"/>
    <col min="4368" max="4601" width="9" style="67"/>
    <col min="4602" max="4602" width="4.125" style="67" bestFit="1" customWidth="1"/>
    <col min="4603" max="4603" width="11.875" style="67" customWidth="1"/>
    <col min="4604" max="4604" width="14.25" style="67" bestFit="1" customWidth="1"/>
    <col min="4605" max="4605" width="8.375" style="67" bestFit="1" customWidth="1"/>
    <col min="4606" max="4606" width="6.875" style="67" customWidth="1"/>
    <col min="4607" max="4607" width="13.75" style="67" bestFit="1" customWidth="1"/>
    <col min="4608" max="4608" width="26.125" style="67" customWidth="1"/>
    <col min="4609" max="4609" width="29.5" style="67" customWidth="1"/>
    <col min="4610" max="4610" width="23.875" style="67" customWidth="1"/>
    <col min="4611" max="4611" width="21.125" style="67" customWidth="1"/>
    <col min="4612" max="4612" width="13.75" style="67" customWidth="1"/>
    <col min="4613" max="4613" width="11.375" style="67" customWidth="1"/>
    <col min="4614" max="4614" width="20.25" style="67" customWidth="1"/>
    <col min="4615" max="4615" width="14" style="67" customWidth="1"/>
    <col min="4616" max="4616" width="12.875" style="67" customWidth="1"/>
    <col min="4617" max="4620" width="0" style="67" hidden="1" customWidth="1"/>
    <col min="4621" max="4621" width="11.75" style="67" customWidth="1"/>
    <col min="4622" max="4623" width="0" style="67" hidden="1" customWidth="1"/>
    <col min="4624" max="4857" width="9" style="67"/>
    <col min="4858" max="4858" width="4.125" style="67" bestFit="1" customWidth="1"/>
    <col min="4859" max="4859" width="11.875" style="67" customWidth="1"/>
    <col min="4860" max="4860" width="14.25" style="67" bestFit="1" customWidth="1"/>
    <col min="4861" max="4861" width="8.375" style="67" bestFit="1" customWidth="1"/>
    <col min="4862" max="4862" width="6.875" style="67" customWidth="1"/>
    <col min="4863" max="4863" width="13.75" style="67" bestFit="1" customWidth="1"/>
    <col min="4864" max="4864" width="26.125" style="67" customWidth="1"/>
    <col min="4865" max="4865" width="29.5" style="67" customWidth="1"/>
    <col min="4866" max="4866" width="23.875" style="67" customWidth="1"/>
    <col min="4867" max="4867" width="21.125" style="67" customWidth="1"/>
    <col min="4868" max="4868" width="13.75" style="67" customWidth="1"/>
    <col min="4869" max="4869" width="11.375" style="67" customWidth="1"/>
    <col min="4870" max="4870" width="20.25" style="67" customWidth="1"/>
    <col min="4871" max="4871" width="14" style="67" customWidth="1"/>
    <col min="4872" max="4872" width="12.875" style="67" customWidth="1"/>
    <col min="4873" max="4876" width="0" style="67" hidden="1" customWidth="1"/>
    <col min="4877" max="4877" width="11.75" style="67" customWidth="1"/>
    <col min="4878" max="4879" width="0" style="67" hidden="1" customWidth="1"/>
    <col min="4880" max="5113" width="9" style="67"/>
    <col min="5114" max="5114" width="4.125" style="67" bestFit="1" customWidth="1"/>
    <col min="5115" max="5115" width="11.875" style="67" customWidth="1"/>
    <col min="5116" max="5116" width="14.25" style="67" bestFit="1" customWidth="1"/>
    <col min="5117" max="5117" width="8.375" style="67" bestFit="1" customWidth="1"/>
    <col min="5118" max="5118" width="6.875" style="67" customWidth="1"/>
    <col min="5119" max="5119" width="13.75" style="67" bestFit="1" customWidth="1"/>
    <col min="5120" max="5120" width="26.125" style="67" customWidth="1"/>
    <col min="5121" max="5121" width="29.5" style="67" customWidth="1"/>
    <col min="5122" max="5122" width="23.875" style="67" customWidth="1"/>
    <col min="5123" max="5123" width="21.125" style="67" customWidth="1"/>
    <col min="5124" max="5124" width="13.75" style="67" customWidth="1"/>
    <col min="5125" max="5125" width="11.375" style="67" customWidth="1"/>
    <col min="5126" max="5126" width="20.25" style="67" customWidth="1"/>
    <col min="5127" max="5127" width="14" style="67" customWidth="1"/>
    <col min="5128" max="5128" width="12.875" style="67" customWidth="1"/>
    <col min="5129" max="5132" width="0" style="67" hidden="1" customWidth="1"/>
    <col min="5133" max="5133" width="11.75" style="67" customWidth="1"/>
    <col min="5134" max="5135" width="0" style="67" hidden="1" customWidth="1"/>
    <col min="5136" max="5369" width="9" style="67"/>
    <col min="5370" max="5370" width="4.125" style="67" bestFit="1" customWidth="1"/>
    <col min="5371" max="5371" width="11.875" style="67" customWidth="1"/>
    <col min="5372" max="5372" width="14.25" style="67" bestFit="1" customWidth="1"/>
    <col min="5373" max="5373" width="8.375" style="67" bestFit="1" customWidth="1"/>
    <col min="5374" max="5374" width="6.875" style="67" customWidth="1"/>
    <col min="5375" max="5375" width="13.75" style="67" bestFit="1" customWidth="1"/>
    <col min="5376" max="5376" width="26.125" style="67" customWidth="1"/>
    <col min="5377" max="5377" width="29.5" style="67" customWidth="1"/>
    <col min="5378" max="5378" width="23.875" style="67" customWidth="1"/>
    <col min="5379" max="5379" width="21.125" style="67" customWidth="1"/>
    <col min="5380" max="5380" width="13.75" style="67" customWidth="1"/>
    <col min="5381" max="5381" width="11.375" style="67" customWidth="1"/>
    <col min="5382" max="5382" width="20.25" style="67" customWidth="1"/>
    <col min="5383" max="5383" width="14" style="67" customWidth="1"/>
    <col min="5384" max="5384" width="12.875" style="67" customWidth="1"/>
    <col min="5385" max="5388" width="0" style="67" hidden="1" customWidth="1"/>
    <col min="5389" max="5389" width="11.75" style="67" customWidth="1"/>
    <col min="5390" max="5391" width="0" style="67" hidden="1" customWidth="1"/>
    <col min="5392" max="5625" width="9" style="67"/>
    <col min="5626" max="5626" width="4.125" style="67" bestFit="1" customWidth="1"/>
    <col min="5627" max="5627" width="11.875" style="67" customWidth="1"/>
    <col min="5628" max="5628" width="14.25" style="67" bestFit="1" customWidth="1"/>
    <col min="5629" max="5629" width="8.375" style="67" bestFit="1" customWidth="1"/>
    <col min="5630" max="5630" width="6.875" style="67" customWidth="1"/>
    <col min="5631" max="5631" width="13.75" style="67" bestFit="1" customWidth="1"/>
    <col min="5632" max="5632" width="26.125" style="67" customWidth="1"/>
    <col min="5633" max="5633" width="29.5" style="67" customWidth="1"/>
    <col min="5634" max="5634" width="23.875" style="67" customWidth="1"/>
    <col min="5635" max="5635" width="21.125" style="67" customWidth="1"/>
    <col min="5636" max="5636" width="13.75" style="67" customWidth="1"/>
    <col min="5637" max="5637" width="11.375" style="67" customWidth="1"/>
    <col min="5638" max="5638" width="20.25" style="67" customWidth="1"/>
    <col min="5639" max="5639" width="14" style="67" customWidth="1"/>
    <col min="5640" max="5640" width="12.875" style="67" customWidth="1"/>
    <col min="5641" max="5644" width="0" style="67" hidden="1" customWidth="1"/>
    <col min="5645" max="5645" width="11.75" style="67" customWidth="1"/>
    <col min="5646" max="5647" width="0" style="67" hidden="1" customWidth="1"/>
    <col min="5648" max="5881" width="9" style="67"/>
    <col min="5882" max="5882" width="4.125" style="67" bestFit="1" customWidth="1"/>
    <col min="5883" max="5883" width="11.875" style="67" customWidth="1"/>
    <col min="5884" max="5884" width="14.25" style="67" bestFit="1" customWidth="1"/>
    <col min="5885" max="5885" width="8.375" style="67" bestFit="1" customWidth="1"/>
    <col min="5886" max="5886" width="6.875" style="67" customWidth="1"/>
    <col min="5887" max="5887" width="13.75" style="67" bestFit="1" customWidth="1"/>
    <col min="5888" max="5888" width="26.125" style="67" customWidth="1"/>
    <col min="5889" max="5889" width="29.5" style="67" customWidth="1"/>
    <col min="5890" max="5890" width="23.875" style="67" customWidth="1"/>
    <col min="5891" max="5891" width="21.125" style="67" customWidth="1"/>
    <col min="5892" max="5892" width="13.75" style="67" customWidth="1"/>
    <col min="5893" max="5893" width="11.375" style="67" customWidth="1"/>
    <col min="5894" max="5894" width="20.25" style="67" customWidth="1"/>
    <col min="5895" max="5895" width="14" style="67" customWidth="1"/>
    <col min="5896" max="5896" width="12.875" style="67" customWidth="1"/>
    <col min="5897" max="5900" width="0" style="67" hidden="1" customWidth="1"/>
    <col min="5901" max="5901" width="11.75" style="67" customWidth="1"/>
    <col min="5902" max="5903" width="0" style="67" hidden="1" customWidth="1"/>
    <col min="5904" max="6137" width="9" style="67"/>
    <col min="6138" max="6138" width="4.125" style="67" bestFit="1" customWidth="1"/>
    <col min="6139" max="6139" width="11.875" style="67" customWidth="1"/>
    <col min="6140" max="6140" width="14.25" style="67" bestFit="1" customWidth="1"/>
    <col min="6141" max="6141" width="8.375" style="67" bestFit="1" customWidth="1"/>
    <col min="6142" max="6142" width="6.875" style="67" customWidth="1"/>
    <col min="6143" max="6143" width="13.75" style="67" bestFit="1" customWidth="1"/>
    <col min="6144" max="6144" width="26.125" style="67" customWidth="1"/>
    <col min="6145" max="6145" width="29.5" style="67" customWidth="1"/>
    <col min="6146" max="6146" width="23.875" style="67" customWidth="1"/>
    <col min="6147" max="6147" width="21.125" style="67" customWidth="1"/>
    <col min="6148" max="6148" width="13.75" style="67" customWidth="1"/>
    <col min="6149" max="6149" width="11.375" style="67" customWidth="1"/>
    <col min="6150" max="6150" width="20.25" style="67" customWidth="1"/>
    <col min="6151" max="6151" width="14" style="67" customWidth="1"/>
    <col min="6152" max="6152" width="12.875" style="67" customWidth="1"/>
    <col min="6153" max="6156" width="0" style="67" hidden="1" customWidth="1"/>
    <col min="6157" max="6157" width="11.75" style="67" customWidth="1"/>
    <col min="6158" max="6159" width="0" style="67" hidden="1" customWidth="1"/>
    <col min="6160" max="6393" width="9" style="67"/>
    <col min="6394" max="6394" width="4.125" style="67" bestFit="1" customWidth="1"/>
    <col min="6395" max="6395" width="11.875" style="67" customWidth="1"/>
    <col min="6396" max="6396" width="14.25" style="67" bestFit="1" customWidth="1"/>
    <col min="6397" max="6397" width="8.375" style="67" bestFit="1" customWidth="1"/>
    <col min="6398" max="6398" width="6.875" style="67" customWidth="1"/>
    <col min="6399" max="6399" width="13.75" style="67" bestFit="1" customWidth="1"/>
    <col min="6400" max="6400" width="26.125" style="67" customWidth="1"/>
    <col min="6401" max="6401" width="29.5" style="67" customWidth="1"/>
    <col min="6402" max="6402" width="23.875" style="67" customWidth="1"/>
    <col min="6403" max="6403" width="21.125" style="67" customWidth="1"/>
    <col min="6404" max="6404" width="13.75" style="67" customWidth="1"/>
    <col min="6405" max="6405" width="11.375" style="67" customWidth="1"/>
    <col min="6406" max="6406" width="20.25" style="67" customWidth="1"/>
    <col min="6407" max="6407" width="14" style="67" customWidth="1"/>
    <col min="6408" max="6408" width="12.875" style="67" customWidth="1"/>
    <col min="6409" max="6412" width="0" style="67" hidden="1" customWidth="1"/>
    <col min="6413" max="6413" width="11.75" style="67" customWidth="1"/>
    <col min="6414" max="6415" width="0" style="67" hidden="1" customWidth="1"/>
    <col min="6416" max="6649" width="9" style="67"/>
    <col min="6650" max="6650" width="4.125" style="67" bestFit="1" customWidth="1"/>
    <col min="6651" max="6651" width="11.875" style="67" customWidth="1"/>
    <col min="6652" max="6652" width="14.25" style="67" bestFit="1" customWidth="1"/>
    <col min="6653" max="6653" width="8.375" style="67" bestFit="1" customWidth="1"/>
    <col min="6654" max="6654" width="6.875" style="67" customWidth="1"/>
    <col min="6655" max="6655" width="13.75" style="67" bestFit="1" customWidth="1"/>
    <col min="6656" max="6656" width="26.125" style="67" customWidth="1"/>
    <col min="6657" max="6657" width="29.5" style="67" customWidth="1"/>
    <col min="6658" max="6658" width="23.875" style="67" customWidth="1"/>
    <col min="6659" max="6659" width="21.125" style="67" customWidth="1"/>
    <col min="6660" max="6660" width="13.75" style="67" customWidth="1"/>
    <col min="6661" max="6661" width="11.375" style="67" customWidth="1"/>
    <col min="6662" max="6662" width="20.25" style="67" customWidth="1"/>
    <col min="6663" max="6663" width="14" style="67" customWidth="1"/>
    <col min="6664" max="6664" width="12.875" style="67" customWidth="1"/>
    <col min="6665" max="6668" width="0" style="67" hidden="1" customWidth="1"/>
    <col min="6669" max="6669" width="11.75" style="67" customWidth="1"/>
    <col min="6670" max="6671" width="0" style="67" hidden="1" customWidth="1"/>
    <col min="6672" max="6905" width="9" style="67"/>
    <col min="6906" max="6906" width="4.125" style="67" bestFit="1" customWidth="1"/>
    <col min="6907" max="6907" width="11.875" style="67" customWidth="1"/>
    <col min="6908" max="6908" width="14.25" style="67" bestFit="1" customWidth="1"/>
    <col min="6909" max="6909" width="8.375" style="67" bestFit="1" customWidth="1"/>
    <col min="6910" max="6910" width="6.875" style="67" customWidth="1"/>
    <col min="6911" max="6911" width="13.75" style="67" bestFit="1" customWidth="1"/>
    <col min="6912" max="6912" width="26.125" style="67" customWidth="1"/>
    <col min="6913" max="6913" width="29.5" style="67" customWidth="1"/>
    <col min="6914" max="6914" width="23.875" style="67" customWidth="1"/>
    <col min="6915" max="6915" width="21.125" style="67" customWidth="1"/>
    <col min="6916" max="6916" width="13.75" style="67" customWidth="1"/>
    <col min="6917" max="6917" width="11.375" style="67" customWidth="1"/>
    <col min="6918" max="6918" width="20.25" style="67" customWidth="1"/>
    <col min="6919" max="6919" width="14" style="67" customWidth="1"/>
    <col min="6920" max="6920" width="12.875" style="67" customWidth="1"/>
    <col min="6921" max="6924" width="0" style="67" hidden="1" customWidth="1"/>
    <col min="6925" max="6925" width="11.75" style="67" customWidth="1"/>
    <col min="6926" max="6927" width="0" style="67" hidden="1" customWidth="1"/>
    <col min="6928" max="7161" width="9" style="67"/>
    <col min="7162" max="7162" width="4.125" style="67" bestFit="1" customWidth="1"/>
    <col min="7163" max="7163" width="11.875" style="67" customWidth="1"/>
    <col min="7164" max="7164" width="14.25" style="67" bestFit="1" customWidth="1"/>
    <col min="7165" max="7165" width="8.375" style="67" bestFit="1" customWidth="1"/>
    <col min="7166" max="7166" width="6.875" style="67" customWidth="1"/>
    <col min="7167" max="7167" width="13.75" style="67" bestFit="1" customWidth="1"/>
    <col min="7168" max="7168" width="26.125" style="67" customWidth="1"/>
    <col min="7169" max="7169" width="29.5" style="67" customWidth="1"/>
    <col min="7170" max="7170" width="23.875" style="67" customWidth="1"/>
    <col min="7171" max="7171" width="21.125" style="67" customWidth="1"/>
    <col min="7172" max="7172" width="13.75" style="67" customWidth="1"/>
    <col min="7173" max="7173" width="11.375" style="67" customWidth="1"/>
    <col min="7174" max="7174" width="20.25" style="67" customWidth="1"/>
    <col min="7175" max="7175" width="14" style="67" customWidth="1"/>
    <col min="7176" max="7176" width="12.875" style="67" customWidth="1"/>
    <col min="7177" max="7180" width="0" style="67" hidden="1" customWidth="1"/>
    <col min="7181" max="7181" width="11.75" style="67" customWidth="1"/>
    <col min="7182" max="7183" width="0" style="67" hidden="1" customWidth="1"/>
    <col min="7184" max="7417" width="9" style="67"/>
    <col min="7418" max="7418" width="4.125" style="67" bestFit="1" customWidth="1"/>
    <col min="7419" max="7419" width="11.875" style="67" customWidth="1"/>
    <col min="7420" max="7420" width="14.25" style="67" bestFit="1" customWidth="1"/>
    <col min="7421" max="7421" width="8.375" style="67" bestFit="1" customWidth="1"/>
    <col min="7422" max="7422" width="6.875" style="67" customWidth="1"/>
    <col min="7423" max="7423" width="13.75" style="67" bestFit="1" customWidth="1"/>
    <col min="7424" max="7424" width="26.125" style="67" customWidth="1"/>
    <col min="7425" max="7425" width="29.5" style="67" customWidth="1"/>
    <col min="7426" max="7426" width="23.875" style="67" customWidth="1"/>
    <col min="7427" max="7427" width="21.125" style="67" customWidth="1"/>
    <col min="7428" max="7428" width="13.75" style="67" customWidth="1"/>
    <col min="7429" max="7429" width="11.375" style="67" customWidth="1"/>
    <col min="7430" max="7430" width="20.25" style="67" customWidth="1"/>
    <col min="7431" max="7431" width="14" style="67" customWidth="1"/>
    <col min="7432" max="7432" width="12.875" style="67" customWidth="1"/>
    <col min="7433" max="7436" width="0" style="67" hidden="1" customWidth="1"/>
    <col min="7437" max="7437" width="11.75" style="67" customWidth="1"/>
    <col min="7438" max="7439" width="0" style="67" hidden="1" customWidth="1"/>
    <col min="7440" max="7673" width="9" style="67"/>
    <col min="7674" max="7674" width="4.125" style="67" bestFit="1" customWidth="1"/>
    <col min="7675" max="7675" width="11.875" style="67" customWidth="1"/>
    <col min="7676" max="7676" width="14.25" style="67" bestFit="1" customWidth="1"/>
    <col min="7677" max="7677" width="8.375" style="67" bestFit="1" customWidth="1"/>
    <col min="7678" max="7678" width="6.875" style="67" customWidth="1"/>
    <col min="7679" max="7679" width="13.75" style="67" bestFit="1" customWidth="1"/>
    <col min="7680" max="7680" width="26.125" style="67" customWidth="1"/>
    <col min="7681" max="7681" width="29.5" style="67" customWidth="1"/>
    <col min="7682" max="7682" width="23.875" style="67" customWidth="1"/>
    <col min="7683" max="7683" width="21.125" style="67" customWidth="1"/>
    <col min="7684" max="7684" width="13.75" style="67" customWidth="1"/>
    <col min="7685" max="7685" width="11.375" style="67" customWidth="1"/>
    <col min="7686" max="7686" width="20.25" style="67" customWidth="1"/>
    <col min="7687" max="7687" width="14" style="67" customWidth="1"/>
    <col min="7688" max="7688" width="12.875" style="67" customWidth="1"/>
    <col min="7689" max="7692" width="0" style="67" hidden="1" customWidth="1"/>
    <col min="7693" max="7693" width="11.75" style="67" customWidth="1"/>
    <col min="7694" max="7695" width="0" style="67" hidden="1" customWidth="1"/>
    <col min="7696" max="7929" width="9" style="67"/>
    <col min="7930" max="7930" width="4.125" style="67" bestFit="1" customWidth="1"/>
    <col min="7931" max="7931" width="11.875" style="67" customWidth="1"/>
    <col min="7932" max="7932" width="14.25" style="67" bestFit="1" customWidth="1"/>
    <col min="7933" max="7933" width="8.375" style="67" bestFit="1" customWidth="1"/>
    <col min="7934" max="7934" width="6.875" style="67" customWidth="1"/>
    <col min="7935" max="7935" width="13.75" style="67" bestFit="1" customWidth="1"/>
    <col min="7936" max="7936" width="26.125" style="67" customWidth="1"/>
    <col min="7937" max="7937" width="29.5" style="67" customWidth="1"/>
    <col min="7938" max="7938" width="23.875" style="67" customWidth="1"/>
    <col min="7939" max="7939" width="21.125" style="67" customWidth="1"/>
    <col min="7940" max="7940" width="13.75" style="67" customWidth="1"/>
    <col min="7941" max="7941" width="11.375" style="67" customWidth="1"/>
    <col min="7942" max="7942" width="20.25" style="67" customWidth="1"/>
    <col min="7943" max="7943" width="14" style="67" customWidth="1"/>
    <col min="7944" max="7944" width="12.875" style="67" customWidth="1"/>
    <col min="7945" max="7948" width="0" style="67" hidden="1" customWidth="1"/>
    <col min="7949" max="7949" width="11.75" style="67" customWidth="1"/>
    <col min="7950" max="7951" width="0" style="67" hidden="1" customWidth="1"/>
    <col min="7952" max="8185" width="9" style="67"/>
    <col min="8186" max="8186" width="4.125" style="67" bestFit="1" customWidth="1"/>
    <col min="8187" max="8187" width="11.875" style="67" customWidth="1"/>
    <col min="8188" max="8188" width="14.25" style="67" bestFit="1" customWidth="1"/>
    <col min="8189" max="8189" width="8.375" style="67" bestFit="1" customWidth="1"/>
    <col min="8190" max="8190" width="6.875" style="67" customWidth="1"/>
    <col min="8191" max="8191" width="13.75" style="67" bestFit="1" customWidth="1"/>
    <col min="8192" max="8192" width="26.125" style="67" customWidth="1"/>
    <col min="8193" max="8193" width="29.5" style="67" customWidth="1"/>
    <col min="8194" max="8194" width="23.875" style="67" customWidth="1"/>
    <col min="8195" max="8195" width="21.125" style="67" customWidth="1"/>
    <col min="8196" max="8196" width="13.75" style="67" customWidth="1"/>
    <col min="8197" max="8197" width="11.375" style="67" customWidth="1"/>
    <col min="8198" max="8198" width="20.25" style="67" customWidth="1"/>
    <col min="8199" max="8199" width="14" style="67" customWidth="1"/>
    <col min="8200" max="8200" width="12.875" style="67" customWidth="1"/>
    <col min="8201" max="8204" width="0" style="67" hidden="1" customWidth="1"/>
    <col min="8205" max="8205" width="11.75" style="67" customWidth="1"/>
    <col min="8206" max="8207" width="0" style="67" hidden="1" customWidth="1"/>
    <col min="8208" max="8441" width="9" style="67"/>
    <col min="8442" max="8442" width="4.125" style="67" bestFit="1" customWidth="1"/>
    <col min="8443" max="8443" width="11.875" style="67" customWidth="1"/>
    <col min="8444" max="8444" width="14.25" style="67" bestFit="1" customWidth="1"/>
    <col min="8445" max="8445" width="8.375" style="67" bestFit="1" customWidth="1"/>
    <col min="8446" max="8446" width="6.875" style="67" customWidth="1"/>
    <col min="8447" max="8447" width="13.75" style="67" bestFit="1" customWidth="1"/>
    <col min="8448" max="8448" width="26.125" style="67" customWidth="1"/>
    <col min="8449" max="8449" width="29.5" style="67" customWidth="1"/>
    <col min="8450" max="8450" width="23.875" style="67" customWidth="1"/>
    <col min="8451" max="8451" width="21.125" style="67" customWidth="1"/>
    <col min="8452" max="8452" width="13.75" style="67" customWidth="1"/>
    <col min="8453" max="8453" width="11.375" style="67" customWidth="1"/>
    <col min="8454" max="8454" width="20.25" style="67" customWidth="1"/>
    <col min="8455" max="8455" width="14" style="67" customWidth="1"/>
    <col min="8456" max="8456" width="12.875" style="67" customWidth="1"/>
    <col min="8457" max="8460" width="0" style="67" hidden="1" customWidth="1"/>
    <col min="8461" max="8461" width="11.75" style="67" customWidth="1"/>
    <col min="8462" max="8463" width="0" style="67" hidden="1" customWidth="1"/>
    <col min="8464" max="8697" width="9" style="67"/>
    <col min="8698" max="8698" width="4.125" style="67" bestFit="1" customWidth="1"/>
    <col min="8699" max="8699" width="11.875" style="67" customWidth="1"/>
    <col min="8700" max="8700" width="14.25" style="67" bestFit="1" customWidth="1"/>
    <col min="8701" max="8701" width="8.375" style="67" bestFit="1" customWidth="1"/>
    <col min="8702" max="8702" width="6.875" style="67" customWidth="1"/>
    <col min="8703" max="8703" width="13.75" style="67" bestFit="1" customWidth="1"/>
    <col min="8704" max="8704" width="26.125" style="67" customWidth="1"/>
    <col min="8705" max="8705" width="29.5" style="67" customWidth="1"/>
    <col min="8706" max="8706" width="23.875" style="67" customWidth="1"/>
    <col min="8707" max="8707" width="21.125" style="67" customWidth="1"/>
    <col min="8708" max="8708" width="13.75" style="67" customWidth="1"/>
    <col min="8709" max="8709" width="11.375" style="67" customWidth="1"/>
    <col min="8710" max="8710" width="20.25" style="67" customWidth="1"/>
    <col min="8711" max="8711" width="14" style="67" customWidth="1"/>
    <col min="8712" max="8712" width="12.875" style="67" customWidth="1"/>
    <col min="8713" max="8716" width="0" style="67" hidden="1" customWidth="1"/>
    <col min="8717" max="8717" width="11.75" style="67" customWidth="1"/>
    <col min="8718" max="8719" width="0" style="67" hidden="1" customWidth="1"/>
    <col min="8720" max="8953" width="9" style="67"/>
    <col min="8954" max="8954" width="4.125" style="67" bestFit="1" customWidth="1"/>
    <col min="8955" max="8955" width="11.875" style="67" customWidth="1"/>
    <col min="8956" max="8956" width="14.25" style="67" bestFit="1" customWidth="1"/>
    <col min="8957" max="8957" width="8.375" style="67" bestFit="1" customWidth="1"/>
    <col min="8958" max="8958" width="6.875" style="67" customWidth="1"/>
    <col min="8959" max="8959" width="13.75" style="67" bestFit="1" customWidth="1"/>
    <col min="8960" max="8960" width="26.125" style="67" customWidth="1"/>
    <col min="8961" max="8961" width="29.5" style="67" customWidth="1"/>
    <col min="8962" max="8962" width="23.875" style="67" customWidth="1"/>
    <col min="8963" max="8963" width="21.125" style="67" customWidth="1"/>
    <col min="8964" max="8964" width="13.75" style="67" customWidth="1"/>
    <col min="8965" max="8965" width="11.375" style="67" customWidth="1"/>
    <col min="8966" max="8966" width="20.25" style="67" customWidth="1"/>
    <col min="8967" max="8967" width="14" style="67" customWidth="1"/>
    <col min="8968" max="8968" width="12.875" style="67" customWidth="1"/>
    <col min="8969" max="8972" width="0" style="67" hidden="1" customWidth="1"/>
    <col min="8973" max="8973" width="11.75" style="67" customWidth="1"/>
    <col min="8974" max="8975" width="0" style="67" hidden="1" customWidth="1"/>
    <col min="8976" max="9209" width="9" style="67"/>
    <col min="9210" max="9210" width="4.125" style="67" bestFit="1" customWidth="1"/>
    <col min="9211" max="9211" width="11.875" style="67" customWidth="1"/>
    <col min="9212" max="9212" width="14.25" style="67" bestFit="1" customWidth="1"/>
    <col min="9213" max="9213" width="8.375" style="67" bestFit="1" customWidth="1"/>
    <col min="9214" max="9214" width="6.875" style="67" customWidth="1"/>
    <col min="9215" max="9215" width="13.75" style="67" bestFit="1" customWidth="1"/>
    <col min="9216" max="9216" width="26.125" style="67" customWidth="1"/>
    <col min="9217" max="9217" width="29.5" style="67" customWidth="1"/>
    <col min="9218" max="9218" width="23.875" style="67" customWidth="1"/>
    <col min="9219" max="9219" width="21.125" style="67" customWidth="1"/>
    <col min="9220" max="9220" width="13.75" style="67" customWidth="1"/>
    <col min="9221" max="9221" width="11.375" style="67" customWidth="1"/>
    <col min="9222" max="9222" width="20.25" style="67" customWidth="1"/>
    <col min="9223" max="9223" width="14" style="67" customWidth="1"/>
    <col min="9224" max="9224" width="12.875" style="67" customWidth="1"/>
    <col min="9225" max="9228" width="0" style="67" hidden="1" customWidth="1"/>
    <col min="9229" max="9229" width="11.75" style="67" customWidth="1"/>
    <col min="9230" max="9231" width="0" style="67" hidden="1" customWidth="1"/>
    <col min="9232" max="9465" width="9" style="67"/>
    <col min="9466" max="9466" width="4.125" style="67" bestFit="1" customWidth="1"/>
    <col min="9467" max="9467" width="11.875" style="67" customWidth="1"/>
    <col min="9468" max="9468" width="14.25" style="67" bestFit="1" customWidth="1"/>
    <col min="9469" max="9469" width="8.375" style="67" bestFit="1" customWidth="1"/>
    <col min="9470" max="9470" width="6.875" style="67" customWidth="1"/>
    <col min="9471" max="9471" width="13.75" style="67" bestFit="1" customWidth="1"/>
    <col min="9472" max="9472" width="26.125" style="67" customWidth="1"/>
    <col min="9473" max="9473" width="29.5" style="67" customWidth="1"/>
    <col min="9474" max="9474" width="23.875" style="67" customWidth="1"/>
    <col min="9475" max="9475" width="21.125" style="67" customWidth="1"/>
    <col min="9476" max="9476" width="13.75" style="67" customWidth="1"/>
    <col min="9477" max="9477" width="11.375" style="67" customWidth="1"/>
    <col min="9478" max="9478" width="20.25" style="67" customWidth="1"/>
    <col min="9479" max="9479" width="14" style="67" customWidth="1"/>
    <col min="9480" max="9480" width="12.875" style="67" customWidth="1"/>
    <col min="9481" max="9484" width="0" style="67" hidden="1" customWidth="1"/>
    <col min="9485" max="9485" width="11.75" style="67" customWidth="1"/>
    <col min="9486" max="9487" width="0" style="67" hidden="1" customWidth="1"/>
    <col min="9488" max="9721" width="9" style="67"/>
    <col min="9722" max="9722" width="4.125" style="67" bestFit="1" customWidth="1"/>
    <col min="9723" max="9723" width="11.875" style="67" customWidth="1"/>
    <col min="9724" max="9724" width="14.25" style="67" bestFit="1" customWidth="1"/>
    <col min="9725" max="9725" width="8.375" style="67" bestFit="1" customWidth="1"/>
    <col min="9726" max="9726" width="6.875" style="67" customWidth="1"/>
    <col min="9727" max="9727" width="13.75" style="67" bestFit="1" customWidth="1"/>
    <col min="9728" max="9728" width="26.125" style="67" customWidth="1"/>
    <col min="9729" max="9729" width="29.5" style="67" customWidth="1"/>
    <col min="9730" max="9730" width="23.875" style="67" customWidth="1"/>
    <col min="9731" max="9731" width="21.125" style="67" customWidth="1"/>
    <col min="9732" max="9732" width="13.75" style="67" customWidth="1"/>
    <col min="9733" max="9733" width="11.375" style="67" customWidth="1"/>
    <col min="9734" max="9734" width="20.25" style="67" customWidth="1"/>
    <col min="9735" max="9735" width="14" style="67" customWidth="1"/>
    <col min="9736" max="9736" width="12.875" style="67" customWidth="1"/>
    <col min="9737" max="9740" width="0" style="67" hidden="1" customWidth="1"/>
    <col min="9741" max="9741" width="11.75" style="67" customWidth="1"/>
    <col min="9742" max="9743" width="0" style="67" hidden="1" customWidth="1"/>
    <col min="9744" max="9977" width="9" style="67"/>
    <col min="9978" max="9978" width="4.125" style="67" bestFit="1" customWidth="1"/>
    <col min="9979" max="9979" width="11.875" style="67" customWidth="1"/>
    <col min="9980" max="9980" width="14.25" style="67" bestFit="1" customWidth="1"/>
    <col min="9981" max="9981" width="8.375" style="67" bestFit="1" customWidth="1"/>
    <col min="9982" max="9982" width="6.875" style="67" customWidth="1"/>
    <col min="9983" max="9983" width="13.75" style="67" bestFit="1" customWidth="1"/>
    <col min="9984" max="9984" width="26.125" style="67" customWidth="1"/>
    <col min="9985" max="9985" width="29.5" style="67" customWidth="1"/>
    <col min="9986" max="9986" width="23.875" style="67" customWidth="1"/>
    <col min="9987" max="9987" width="21.125" style="67" customWidth="1"/>
    <col min="9988" max="9988" width="13.75" style="67" customWidth="1"/>
    <col min="9989" max="9989" width="11.375" style="67" customWidth="1"/>
    <col min="9990" max="9990" width="20.25" style="67" customWidth="1"/>
    <col min="9991" max="9991" width="14" style="67" customWidth="1"/>
    <col min="9992" max="9992" width="12.875" style="67" customWidth="1"/>
    <col min="9993" max="9996" width="0" style="67" hidden="1" customWidth="1"/>
    <col min="9997" max="9997" width="11.75" style="67" customWidth="1"/>
    <col min="9998" max="9999" width="0" style="67" hidden="1" customWidth="1"/>
    <col min="10000" max="10233" width="9" style="67"/>
    <col min="10234" max="10234" width="4.125" style="67" bestFit="1" customWidth="1"/>
    <col min="10235" max="10235" width="11.875" style="67" customWidth="1"/>
    <col min="10236" max="10236" width="14.25" style="67" bestFit="1" customWidth="1"/>
    <col min="10237" max="10237" width="8.375" style="67" bestFit="1" customWidth="1"/>
    <col min="10238" max="10238" width="6.875" style="67" customWidth="1"/>
    <col min="10239" max="10239" width="13.75" style="67" bestFit="1" customWidth="1"/>
    <col min="10240" max="10240" width="26.125" style="67" customWidth="1"/>
    <col min="10241" max="10241" width="29.5" style="67" customWidth="1"/>
    <col min="10242" max="10242" width="23.875" style="67" customWidth="1"/>
    <col min="10243" max="10243" width="21.125" style="67" customWidth="1"/>
    <col min="10244" max="10244" width="13.75" style="67" customWidth="1"/>
    <col min="10245" max="10245" width="11.375" style="67" customWidth="1"/>
    <col min="10246" max="10246" width="20.25" style="67" customWidth="1"/>
    <col min="10247" max="10247" width="14" style="67" customWidth="1"/>
    <col min="10248" max="10248" width="12.875" style="67" customWidth="1"/>
    <col min="10249" max="10252" width="0" style="67" hidden="1" customWidth="1"/>
    <col min="10253" max="10253" width="11.75" style="67" customWidth="1"/>
    <col min="10254" max="10255" width="0" style="67" hidden="1" customWidth="1"/>
    <col min="10256" max="10489" width="9" style="67"/>
    <col min="10490" max="10490" width="4.125" style="67" bestFit="1" customWidth="1"/>
    <col min="10491" max="10491" width="11.875" style="67" customWidth="1"/>
    <col min="10492" max="10492" width="14.25" style="67" bestFit="1" customWidth="1"/>
    <col min="10493" max="10493" width="8.375" style="67" bestFit="1" customWidth="1"/>
    <col min="10494" max="10494" width="6.875" style="67" customWidth="1"/>
    <col min="10495" max="10495" width="13.75" style="67" bestFit="1" customWidth="1"/>
    <col min="10496" max="10496" width="26.125" style="67" customWidth="1"/>
    <col min="10497" max="10497" width="29.5" style="67" customWidth="1"/>
    <col min="10498" max="10498" width="23.875" style="67" customWidth="1"/>
    <col min="10499" max="10499" width="21.125" style="67" customWidth="1"/>
    <col min="10500" max="10500" width="13.75" style="67" customWidth="1"/>
    <col min="10501" max="10501" width="11.375" style="67" customWidth="1"/>
    <col min="10502" max="10502" width="20.25" style="67" customWidth="1"/>
    <col min="10503" max="10503" width="14" style="67" customWidth="1"/>
    <col min="10504" max="10504" width="12.875" style="67" customWidth="1"/>
    <col min="10505" max="10508" width="0" style="67" hidden="1" customWidth="1"/>
    <col min="10509" max="10509" width="11.75" style="67" customWidth="1"/>
    <col min="10510" max="10511" width="0" style="67" hidden="1" customWidth="1"/>
    <col min="10512" max="10745" width="9" style="67"/>
    <col min="10746" max="10746" width="4.125" style="67" bestFit="1" customWidth="1"/>
    <col min="10747" max="10747" width="11.875" style="67" customWidth="1"/>
    <col min="10748" max="10748" width="14.25" style="67" bestFit="1" customWidth="1"/>
    <col min="10749" max="10749" width="8.375" style="67" bestFit="1" customWidth="1"/>
    <col min="10750" max="10750" width="6.875" style="67" customWidth="1"/>
    <col min="10751" max="10751" width="13.75" style="67" bestFit="1" customWidth="1"/>
    <col min="10752" max="10752" width="26.125" style="67" customWidth="1"/>
    <col min="10753" max="10753" width="29.5" style="67" customWidth="1"/>
    <col min="10754" max="10754" width="23.875" style="67" customWidth="1"/>
    <col min="10755" max="10755" width="21.125" style="67" customWidth="1"/>
    <col min="10756" max="10756" width="13.75" style="67" customWidth="1"/>
    <col min="10757" max="10757" width="11.375" style="67" customWidth="1"/>
    <col min="10758" max="10758" width="20.25" style="67" customWidth="1"/>
    <col min="10759" max="10759" width="14" style="67" customWidth="1"/>
    <col min="10760" max="10760" width="12.875" style="67" customWidth="1"/>
    <col min="10761" max="10764" width="0" style="67" hidden="1" customWidth="1"/>
    <col min="10765" max="10765" width="11.75" style="67" customWidth="1"/>
    <col min="10766" max="10767" width="0" style="67" hidden="1" customWidth="1"/>
    <col min="10768" max="11001" width="9" style="67"/>
    <col min="11002" max="11002" width="4.125" style="67" bestFit="1" customWidth="1"/>
    <col min="11003" max="11003" width="11.875" style="67" customWidth="1"/>
    <col min="11004" max="11004" width="14.25" style="67" bestFit="1" customWidth="1"/>
    <col min="11005" max="11005" width="8.375" style="67" bestFit="1" customWidth="1"/>
    <col min="11006" max="11006" width="6.875" style="67" customWidth="1"/>
    <col min="11007" max="11007" width="13.75" style="67" bestFit="1" customWidth="1"/>
    <col min="11008" max="11008" width="26.125" style="67" customWidth="1"/>
    <col min="11009" max="11009" width="29.5" style="67" customWidth="1"/>
    <col min="11010" max="11010" width="23.875" style="67" customWidth="1"/>
    <col min="11011" max="11011" width="21.125" style="67" customWidth="1"/>
    <col min="11012" max="11012" width="13.75" style="67" customWidth="1"/>
    <col min="11013" max="11013" width="11.375" style="67" customWidth="1"/>
    <col min="11014" max="11014" width="20.25" style="67" customWidth="1"/>
    <col min="11015" max="11015" width="14" style="67" customWidth="1"/>
    <col min="11016" max="11016" width="12.875" style="67" customWidth="1"/>
    <col min="11017" max="11020" width="0" style="67" hidden="1" customWidth="1"/>
    <col min="11021" max="11021" width="11.75" style="67" customWidth="1"/>
    <col min="11022" max="11023" width="0" style="67" hidden="1" customWidth="1"/>
    <col min="11024" max="11257" width="9" style="67"/>
    <col min="11258" max="11258" width="4.125" style="67" bestFit="1" customWidth="1"/>
    <col min="11259" max="11259" width="11.875" style="67" customWidth="1"/>
    <col min="11260" max="11260" width="14.25" style="67" bestFit="1" customWidth="1"/>
    <col min="11261" max="11261" width="8.375" style="67" bestFit="1" customWidth="1"/>
    <col min="11262" max="11262" width="6.875" style="67" customWidth="1"/>
    <col min="11263" max="11263" width="13.75" style="67" bestFit="1" customWidth="1"/>
    <col min="11264" max="11264" width="26.125" style="67" customWidth="1"/>
    <col min="11265" max="11265" width="29.5" style="67" customWidth="1"/>
    <col min="11266" max="11266" width="23.875" style="67" customWidth="1"/>
    <col min="11267" max="11267" width="21.125" style="67" customWidth="1"/>
    <col min="11268" max="11268" width="13.75" style="67" customWidth="1"/>
    <col min="11269" max="11269" width="11.375" style="67" customWidth="1"/>
    <col min="11270" max="11270" width="20.25" style="67" customWidth="1"/>
    <col min="11271" max="11271" width="14" style="67" customWidth="1"/>
    <col min="11272" max="11272" width="12.875" style="67" customWidth="1"/>
    <col min="11273" max="11276" width="0" style="67" hidden="1" customWidth="1"/>
    <col min="11277" max="11277" width="11.75" style="67" customWidth="1"/>
    <col min="11278" max="11279" width="0" style="67" hidden="1" customWidth="1"/>
    <col min="11280" max="11513" width="9" style="67"/>
    <col min="11514" max="11514" width="4.125" style="67" bestFit="1" customWidth="1"/>
    <col min="11515" max="11515" width="11.875" style="67" customWidth="1"/>
    <col min="11516" max="11516" width="14.25" style="67" bestFit="1" customWidth="1"/>
    <col min="11517" max="11517" width="8.375" style="67" bestFit="1" customWidth="1"/>
    <col min="11518" max="11518" width="6.875" style="67" customWidth="1"/>
    <col min="11519" max="11519" width="13.75" style="67" bestFit="1" customWidth="1"/>
    <col min="11520" max="11520" width="26.125" style="67" customWidth="1"/>
    <col min="11521" max="11521" width="29.5" style="67" customWidth="1"/>
    <col min="11522" max="11522" width="23.875" style="67" customWidth="1"/>
    <col min="11523" max="11523" width="21.125" style="67" customWidth="1"/>
    <col min="11524" max="11524" width="13.75" style="67" customWidth="1"/>
    <col min="11525" max="11525" width="11.375" style="67" customWidth="1"/>
    <col min="11526" max="11526" width="20.25" style="67" customWidth="1"/>
    <col min="11527" max="11527" width="14" style="67" customWidth="1"/>
    <col min="11528" max="11528" width="12.875" style="67" customWidth="1"/>
    <col min="11529" max="11532" width="0" style="67" hidden="1" customWidth="1"/>
    <col min="11533" max="11533" width="11.75" style="67" customWidth="1"/>
    <col min="11534" max="11535" width="0" style="67" hidden="1" customWidth="1"/>
    <col min="11536" max="11769" width="9" style="67"/>
    <col min="11770" max="11770" width="4.125" style="67" bestFit="1" customWidth="1"/>
    <col min="11771" max="11771" width="11.875" style="67" customWidth="1"/>
    <col min="11772" max="11772" width="14.25" style="67" bestFit="1" customWidth="1"/>
    <col min="11773" max="11773" width="8.375" style="67" bestFit="1" customWidth="1"/>
    <col min="11774" max="11774" width="6.875" style="67" customWidth="1"/>
    <col min="11775" max="11775" width="13.75" style="67" bestFit="1" customWidth="1"/>
    <col min="11776" max="11776" width="26.125" style="67" customWidth="1"/>
    <col min="11777" max="11777" width="29.5" style="67" customWidth="1"/>
    <col min="11778" max="11778" width="23.875" style="67" customWidth="1"/>
    <col min="11779" max="11779" width="21.125" style="67" customWidth="1"/>
    <col min="11780" max="11780" width="13.75" style="67" customWidth="1"/>
    <col min="11781" max="11781" width="11.375" style="67" customWidth="1"/>
    <col min="11782" max="11782" width="20.25" style="67" customWidth="1"/>
    <col min="11783" max="11783" width="14" style="67" customWidth="1"/>
    <col min="11784" max="11784" width="12.875" style="67" customWidth="1"/>
    <col min="11785" max="11788" width="0" style="67" hidden="1" customWidth="1"/>
    <col min="11789" max="11789" width="11.75" style="67" customWidth="1"/>
    <col min="11790" max="11791" width="0" style="67" hidden="1" customWidth="1"/>
    <col min="11792" max="12025" width="9" style="67"/>
    <col min="12026" max="12026" width="4.125" style="67" bestFit="1" customWidth="1"/>
    <col min="12027" max="12027" width="11.875" style="67" customWidth="1"/>
    <col min="12028" max="12028" width="14.25" style="67" bestFit="1" customWidth="1"/>
    <col min="12029" max="12029" width="8.375" style="67" bestFit="1" customWidth="1"/>
    <col min="12030" max="12030" width="6.875" style="67" customWidth="1"/>
    <col min="12031" max="12031" width="13.75" style="67" bestFit="1" customWidth="1"/>
    <col min="12032" max="12032" width="26.125" style="67" customWidth="1"/>
    <col min="12033" max="12033" width="29.5" style="67" customWidth="1"/>
    <col min="12034" max="12034" width="23.875" style="67" customWidth="1"/>
    <col min="12035" max="12035" width="21.125" style="67" customWidth="1"/>
    <col min="12036" max="12036" width="13.75" style="67" customWidth="1"/>
    <col min="12037" max="12037" width="11.375" style="67" customWidth="1"/>
    <col min="12038" max="12038" width="20.25" style="67" customWidth="1"/>
    <col min="12039" max="12039" width="14" style="67" customWidth="1"/>
    <col min="12040" max="12040" width="12.875" style="67" customWidth="1"/>
    <col min="12041" max="12044" width="0" style="67" hidden="1" customWidth="1"/>
    <col min="12045" max="12045" width="11.75" style="67" customWidth="1"/>
    <col min="12046" max="12047" width="0" style="67" hidden="1" customWidth="1"/>
    <col min="12048" max="12281" width="9" style="67"/>
    <col min="12282" max="12282" width="4.125" style="67" bestFit="1" customWidth="1"/>
    <col min="12283" max="12283" width="11.875" style="67" customWidth="1"/>
    <col min="12284" max="12284" width="14.25" style="67" bestFit="1" customWidth="1"/>
    <col min="12285" max="12285" width="8.375" style="67" bestFit="1" customWidth="1"/>
    <col min="12286" max="12286" width="6.875" style="67" customWidth="1"/>
    <col min="12287" max="12287" width="13.75" style="67" bestFit="1" customWidth="1"/>
    <col min="12288" max="12288" width="26.125" style="67" customWidth="1"/>
    <col min="12289" max="12289" width="29.5" style="67" customWidth="1"/>
    <col min="12290" max="12290" width="23.875" style="67" customWidth="1"/>
    <col min="12291" max="12291" width="21.125" style="67" customWidth="1"/>
    <col min="12292" max="12292" width="13.75" style="67" customWidth="1"/>
    <col min="12293" max="12293" width="11.375" style="67" customWidth="1"/>
    <col min="12294" max="12294" width="20.25" style="67" customWidth="1"/>
    <col min="12295" max="12295" width="14" style="67" customWidth="1"/>
    <col min="12296" max="12296" width="12.875" style="67" customWidth="1"/>
    <col min="12297" max="12300" width="0" style="67" hidden="1" customWidth="1"/>
    <col min="12301" max="12301" width="11.75" style="67" customWidth="1"/>
    <col min="12302" max="12303" width="0" style="67" hidden="1" customWidth="1"/>
    <col min="12304" max="12537" width="9" style="67"/>
    <col min="12538" max="12538" width="4.125" style="67" bestFit="1" customWidth="1"/>
    <col min="12539" max="12539" width="11.875" style="67" customWidth="1"/>
    <col min="12540" max="12540" width="14.25" style="67" bestFit="1" customWidth="1"/>
    <col min="12541" max="12541" width="8.375" style="67" bestFit="1" customWidth="1"/>
    <col min="12542" max="12542" width="6.875" style="67" customWidth="1"/>
    <col min="12543" max="12543" width="13.75" style="67" bestFit="1" customWidth="1"/>
    <col min="12544" max="12544" width="26.125" style="67" customWidth="1"/>
    <col min="12545" max="12545" width="29.5" style="67" customWidth="1"/>
    <col min="12546" max="12546" width="23.875" style="67" customWidth="1"/>
    <col min="12547" max="12547" width="21.125" style="67" customWidth="1"/>
    <col min="12548" max="12548" width="13.75" style="67" customWidth="1"/>
    <col min="12549" max="12549" width="11.375" style="67" customWidth="1"/>
    <col min="12550" max="12550" width="20.25" style="67" customWidth="1"/>
    <col min="12551" max="12551" width="14" style="67" customWidth="1"/>
    <col min="12552" max="12552" width="12.875" style="67" customWidth="1"/>
    <col min="12553" max="12556" width="0" style="67" hidden="1" customWidth="1"/>
    <col min="12557" max="12557" width="11.75" style="67" customWidth="1"/>
    <col min="12558" max="12559" width="0" style="67" hidden="1" customWidth="1"/>
    <col min="12560" max="12793" width="9" style="67"/>
    <col min="12794" max="12794" width="4.125" style="67" bestFit="1" customWidth="1"/>
    <col min="12795" max="12795" width="11.875" style="67" customWidth="1"/>
    <col min="12796" max="12796" width="14.25" style="67" bestFit="1" customWidth="1"/>
    <col min="12797" max="12797" width="8.375" style="67" bestFit="1" customWidth="1"/>
    <col min="12798" max="12798" width="6.875" style="67" customWidth="1"/>
    <col min="12799" max="12799" width="13.75" style="67" bestFit="1" customWidth="1"/>
    <col min="12800" max="12800" width="26.125" style="67" customWidth="1"/>
    <col min="12801" max="12801" width="29.5" style="67" customWidth="1"/>
    <col min="12802" max="12802" width="23.875" style="67" customWidth="1"/>
    <col min="12803" max="12803" width="21.125" style="67" customWidth="1"/>
    <col min="12804" max="12804" width="13.75" style="67" customWidth="1"/>
    <col min="12805" max="12805" width="11.375" style="67" customWidth="1"/>
    <col min="12806" max="12806" width="20.25" style="67" customWidth="1"/>
    <col min="12807" max="12807" width="14" style="67" customWidth="1"/>
    <col min="12808" max="12808" width="12.875" style="67" customWidth="1"/>
    <col min="12809" max="12812" width="0" style="67" hidden="1" customWidth="1"/>
    <col min="12813" max="12813" width="11.75" style="67" customWidth="1"/>
    <col min="12814" max="12815" width="0" style="67" hidden="1" customWidth="1"/>
    <col min="12816" max="13049" width="9" style="67"/>
    <col min="13050" max="13050" width="4.125" style="67" bestFit="1" customWidth="1"/>
    <col min="13051" max="13051" width="11.875" style="67" customWidth="1"/>
    <col min="13052" max="13052" width="14.25" style="67" bestFit="1" customWidth="1"/>
    <col min="13053" max="13053" width="8.375" style="67" bestFit="1" customWidth="1"/>
    <col min="13054" max="13054" width="6.875" style="67" customWidth="1"/>
    <col min="13055" max="13055" width="13.75" style="67" bestFit="1" customWidth="1"/>
    <col min="13056" max="13056" width="26.125" style="67" customWidth="1"/>
    <col min="13057" max="13057" width="29.5" style="67" customWidth="1"/>
    <col min="13058" max="13058" width="23.875" style="67" customWidth="1"/>
    <col min="13059" max="13059" width="21.125" style="67" customWidth="1"/>
    <col min="13060" max="13060" width="13.75" style="67" customWidth="1"/>
    <col min="13061" max="13061" width="11.375" style="67" customWidth="1"/>
    <col min="13062" max="13062" width="20.25" style="67" customWidth="1"/>
    <col min="13063" max="13063" width="14" style="67" customWidth="1"/>
    <col min="13064" max="13064" width="12.875" style="67" customWidth="1"/>
    <col min="13065" max="13068" width="0" style="67" hidden="1" customWidth="1"/>
    <col min="13069" max="13069" width="11.75" style="67" customWidth="1"/>
    <col min="13070" max="13071" width="0" style="67" hidden="1" customWidth="1"/>
    <col min="13072" max="13305" width="9" style="67"/>
    <col min="13306" max="13306" width="4.125" style="67" bestFit="1" customWidth="1"/>
    <col min="13307" max="13307" width="11.875" style="67" customWidth="1"/>
    <col min="13308" max="13308" width="14.25" style="67" bestFit="1" customWidth="1"/>
    <col min="13309" max="13309" width="8.375" style="67" bestFit="1" customWidth="1"/>
    <col min="13310" max="13310" width="6.875" style="67" customWidth="1"/>
    <col min="13311" max="13311" width="13.75" style="67" bestFit="1" customWidth="1"/>
    <col min="13312" max="13312" width="26.125" style="67" customWidth="1"/>
    <col min="13313" max="13313" width="29.5" style="67" customWidth="1"/>
    <col min="13314" max="13314" width="23.875" style="67" customWidth="1"/>
    <col min="13315" max="13315" width="21.125" style="67" customWidth="1"/>
    <col min="13316" max="13316" width="13.75" style="67" customWidth="1"/>
    <col min="13317" max="13317" width="11.375" style="67" customWidth="1"/>
    <col min="13318" max="13318" width="20.25" style="67" customWidth="1"/>
    <col min="13319" max="13319" width="14" style="67" customWidth="1"/>
    <col min="13320" max="13320" width="12.875" style="67" customWidth="1"/>
    <col min="13321" max="13324" width="0" style="67" hidden="1" customWidth="1"/>
    <col min="13325" max="13325" width="11.75" style="67" customWidth="1"/>
    <col min="13326" max="13327" width="0" style="67" hidden="1" customWidth="1"/>
    <col min="13328" max="13561" width="9" style="67"/>
    <col min="13562" max="13562" width="4.125" style="67" bestFit="1" customWidth="1"/>
    <col min="13563" max="13563" width="11.875" style="67" customWidth="1"/>
    <col min="13564" max="13564" width="14.25" style="67" bestFit="1" customWidth="1"/>
    <col min="13565" max="13565" width="8.375" style="67" bestFit="1" customWidth="1"/>
    <col min="13566" max="13566" width="6.875" style="67" customWidth="1"/>
    <col min="13567" max="13567" width="13.75" style="67" bestFit="1" customWidth="1"/>
    <col min="13568" max="13568" width="26.125" style="67" customWidth="1"/>
    <col min="13569" max="13569" width="29.5" style="67" customWidth="1"/>
    <col min="13570" max="13570" width="23.875" style="67" customWidth="1"/>
    <col min="13571" max="13571" width="21.125" style="67" customWidth="1"/>
    <col min="13572" max="13572" width="13.75" style="67" customWidth="1"/>
    <col min="13573" max="13573" width="11.375" style="67" customWidth="1"/>
    <col min="13574" max="13574" width="20.25" style="67" customWidth="1"/>
    <col min="13575" max="13575" width="14" style="67" customWidth="1"/>
    <col min="13576" max="13576" width="12.875" style="67" customWidth="1"/>
    <col min="13577" max="13580" width="0" style="67" hidden="1" customWidth="1"/>
    <col min="13581" max="13581" width="11.75" style="67" customWidth="1"/>
    <col min="13582" max="13583" width="0" style="67" hidden="1" customWidth="1"/>
    <col min="13584" max="13817" width="9" style="67"/>
    <col min="13818" max="13818" width="4.125" style="67" bestFit="1" customWidth="1"/>
    <col min="13819" max="13819" width="11.875" style="67" customWidth="1"/>
    <col min="13820" max="13820" width="14.25" style="67" bestFit="1" customWidth="1"/>
    <col min="13821" max="13821" width="8.375" style="67" bestFit="1" customWidth="1"/>
    <col min="13822" max="13822" width="6.875" style="67" customWidth="1"/>
    <col min="13823" max="13823" width="13.75" style="67" bestFit="1" customWidth="1"/>
    <col min="13824" max="13824" width="26.125" style="67" customWidth="1"/>
    <col min="13825" max="13825" width="29.5" style="67" customWidth="1"/>
    <col min="13826" max="13826" width="23.875" style="67" customWidth="1"/>
    <col min="13827" max="13827" width="21.125" style="67" customWidth="1"/>
    <col min="13828" max="13828" width="13.75" style="67" customWidth="1"/>
    <col min="13829" max="13829" width="11.375" style="67" customWidth="1"/>
    <col min="13830" max="13830" width="20.25" style="67" customWidth="1"/>
    <col min="13831" max="13831" width="14" style="67" customWidth="1"/>
    <col min="13832" max="13832" width="12.875" style="67" customWidth="1"/>
    <col min="13833" max="13836" width="0" style="67" hidden="1" customWidth="1"/>
    <col min="13837" max="13837" width="11.75" style="67" customWidth="1"/>
    <col min="13838" max="13839" width="0" style="67" hidden="1" customWidth="1"/>
    <col min="13840" max="14073" width="9" style="67"/>
    <col min="14074" max="14074" width="4.125" style="67" bestFit="1" customWidth="1"/>
    <col min="14075" max="14075" width="11.875" style="67" customWidth="1"/>
    <col min="14076" max="14076" width="14.25" style="67" bestFit="1" customWidth="1"/>
    <col min="14077" max="14077" width="8.375" style="67" bestFit="1" customWidth="1"/>
    <col min="14078" max="14078" width="6.875" style="67" customWidth="1"/>
    <col min="14079" max="14079" width="13.75" style="67" bestFit="1" customWidth="1"/>
    <col min="14080" max="14080" width="26.125" style="67" customWidth="1"/>
    <col min="14081" max="14081" width="29.5" style="67" customWidth="1"/>
    <col min="14082" max="14082" width="23.875" style="67" customWidth="1"/>
    <col min="14083" max="14083" width="21.125" style="67" customWidth="1"/>
    <col min="14084" max="14084" width="13.75" style="67" customWidth="1"/>
    <col min="14085" max="14085" width="11.375" style="67" customWidth="1"/>
    <col min="14086" max="14086" width="20.25" style="67" customWidth="1"/>
    <col min="14087" max="14087" width="14" style="67" customWidth="1"/>
    <col min="14088" max="14088" width="12.875" style="67" customWidth="1"/>
    <col min="14089" max="14092" width="0" style="67" hidden="1" customWidth="1"/>
    <col min="14093" max="14093" width="11.75" style="67" customWidth="1"/>
    <col min="14094" max="14095" width="0" style="67" hidden="1" customWidth="1"/>
    <col min="14096" max="14329" width="9" style="67"/>
    <col min="14330" max="14330" width="4.125" style="67" bestFit="1" customWidth="1"/>
    <col min="14331" max="14331" width="11.875" style="67" customWidth="1"/>
    <col min="14332" max="14332" width="14.25" style="67" bestFit="1" customWidth="1"/>
    <col min="14333" max="14333" width="8.375" style="67" bestFit="1" customWidth="1"/>
    <col min="14334" max="14334" width="6.875" style="67" customWidth="1"/>
    <col min="14335" max="14335" width="13.75" style="67" bestFit="1" customWidth="1"/>
    <col min="14336" max="14336" width="26.125" style="67" customWidth="1"/>
    <col min="14337" max="14337" width="29.5" style="67" customWidth="1"/>
    <col min="14338" max="14338" width="23.875" style="67" customWidth="1"/>
    <col min="14339" max="14339" width="21.125" style="67" customWidth="1"/>
    <col min="14340" max="14340" width="13.75" style="67" customWidth="1"/>
    <col min="14341" max="14341" width="11.375" style="67" customWidth="1"/>
    <col min="14342" max="14342" width="20.25" style="67" customWidth="1"/>
    <col min="14343" max="14343" width="14" style="67" customWidth="1"/>
    <col min="14344" max="14344" width="12.875" style="67" customWidth="1"/>
    <col min="14345" max="14348" width="0" style="67" hidden="1" customWidth="1"/>
    <col min="14349" max="14349" width="11.75" style="67" customWidth="1"/>
    <col min="14350" max="14351" width="0" style="67" hidden="1" customWidth="1"/>
    <col min="14352" max="14585" width="9" style="67"/>
    <col min="14586" max="14586" width="4.125" style="67" bestFit="1" customWidth="1"/>
    <col min="14587" max="14587" width="11.875" style="67" customWidth="1"/>
    <col min="14588" max="14588" width="14.25" style="67" bestFit="1" customWidth="1"/>
    <col min="14589" max="14589" width="8.375" style="67" bestFit="1" customWidth="1"/>
    <col min="14590" max="14590" width="6.875" style="67" customWidth="1"/>
    <col min="14591" max="14591" width="13.75" style="67" bestFit="1" customWidth="1"/>
    <col min="14592" max="14592" width="26.125" style="67" customWidth="1"/>
    <col min="14593" max="14593" width="29.5" style="67" customWidth="1"/>
    <col min="14594" max="14594" width="23.875" style="67" customWidth="1"/>
    <col min="14595" max="14595" width="21.125" style="67" customWidth="1"/>
    <col min="14596" max="14596" width="13.75" style="67" customWidth="1"/>
    <col min="14597" max="14597" width="11.375" style="67" customWidth="1"/>
    <col min="14598" max="14598" width="20.25" style="67" customWidth="1"/>
    <col min="14599" max="14599" width="14" style="67" customWidth="1"/>
    <col min="14600" max="14600" width="12.875" style="67" customWidth="1"/>
    <col min="14601" max="14604" width="0" style="67" hidden="1" customWidth="1"/>
    <col min="14605" max="14605" width="11.75" style="67" customWidth="1"/>
    <col min="14606" max="14607" width="0" style="67" hidden="1" customWidth="1"/>
    <col min="14608" max="14841" width="9" style="67"/>
    <col min="14842" max="14842" width="4.125" style="67" bestFit="1" customWidth="1"/>
    <col min="14843" max="14843" width="11.875" style="67" customWidth="1"/>
    <col min="14844" max="14844" width="14.25" style="67" bestFit="1" customWidth="1"/>
    <col min="14845" max="14845" width="8.375" style="67" bestFit="1" customWidth="1"/>
    <col min="14846" max="14846" width="6.875" style="67" customWidth="1"/>
    <col min="14847" max="14847" width="13.75" style="67" bestFit="1" customWidth="1"/>
    <col min="14848" max="14848" width="26.125" style="67" customWidth="1"/>
    <col min="14849" max="14849" width="29.5" style="67" customWidth="1"/>
    <col min="14850" max="14850" width="23.875" style="67" customWidth="1"/>
    <col min="14851" max="14851" width="21.125" style="67" customWidth="1"/>
    <col min="14852" max="14852" width="13.75" style="67" customWidth="1"/>
    <col min="14853" max="14853" width="11.375" style="67" customWidth="1"/>
    <col min="14854" max="14854" width="20.25" style="67" customWidth="1"/>
    <col min="14855" max="14855" width="14" style="67" customWidth="1"/>
    <col min="14856" max="14856" width="12.875" style="67" customWidth="1"/>
    <col min="14857" max="14860" width="0" style="67" hidden="1" customWidth="1"/>
    <col min="14861" max="14861" width="11.75" style="67" customWidth="1"/>
    <col min="14862" max="14863" width="0" style="67" hidden="1" customWidth="1"/>
    <col min="14864" max="15097" width="9" style="67"/>
    <col min="15098" max="15098" width="4.125" style="67" bestFit="1" customWidth="1"/>
    <col min="15099" max="15099" width="11.875" style="67" customWidth="1"/>
    <col min="15100" max="15100" width="14.25" style="67" bestFit="1" customWidth="1"/>
    <col min="15101" max="15101" width="8.375" style="67" bestFit="1" customWidth="1"/>
    <col min="15102" max="15102" width="6.875" style="67" customWidth="1"/>
    <col min="15103" max="15103" width="13.75" style="67" bestFit="1" customWidth="1"/>
    <col min="15104" max="15104" width="26.125" style="67" customWidth="1"/>
    <col min="15105" max="15105" width="29.5" style="67" customWidth="1"/>
    <col min="15106" max="15106" width="23.875" style="67" customWidth="1"/>
    <col min="15107" max="15107" width="21.125" style="67" customWidth="1"/>
    <col min="15108" max="15108" width="13.75" style="67" customWidth="1"/>
    <col min="15109" max="15109" width="11.375" style="67" customWidth="1"/>
    <col min="15110" max="15110" width="20.25" style="67" customWidth="1"/>
    <col min="15111" max="15111" width="14" style="67" customWidth="1"/>
    <col min="15112" max="15112" width="12.875" style="67" customWidth="1"/>
    <col min="15113" max="15116" width="0" style="67" hidden="1" customWidth="1"/>
    <col min="15117" max="15117" width="11.75" style="67" customWidth="1"/>
    <col min="15118" max="15119" width="0" style="67" hidden="1" customWidth="1"/>
    <col min="15120" max="15353" width="9" style="67"/>
    <col min="15354" max="15354" width="4.125" style="67" bestFit="1" customWidth="1"/>
    <col min="15355" max="15355" width="11.875" style="67" customWidth="1"/>
    <col min="15356" max="15356" width="14.25" style="67" bestFit="1" customWidth="1"/>
    <col min="15357" max="15357" width="8.375" style="67" bestFit="1" customWidth="1"/>
    <col min="15358" max="15358" width="6.875" style="67" customWidth="1"/>
    <col min="15359" max="15359" width="13.75" style="67" bestFit="1" customWidth="1"/>
    <col min="15360" max="15360" width="26.125" style="67" customWidth="1"/>
    <col min="15361" max="15361" width="29.5" style="67" customWidth="1"/>
    <col min="15362" max="15362" width="23.875" style="67" customWidth="1"/>
    <col min="15363" max="15363" width="21.125" style="67" customWidth="1"/>
    <col min="15364" max="15364" width="13.75" style="67" customWidth="1"/>
    <col min="15365" max="15365" width="11.375" style="67" customWidth="1"/>
    <col min="15366" max="15366" width="20.25" style="67" customWidth="1"/>
    <col min="15367" max="15367" width="14" style="67" customWidth="1"/>
    <col min="15368" max="15368" width="12.875" style="67" customWidth="1"/>
    <col min="15369" max="15372" width="0" style="67" hidden="1" customWidth="1"/>
    <col min="15373" max="15373" width="11.75" style="67" customWidth="1"/>
    <col min="15374" max="15375" width="0" style="67" hidden="1" customWidth="1"/>
    <col min="15376" max="15609" width="9" style="67"/>
    <col min="15610" max="15610" width="4.125" style="67" bestFit="1" customWidth="1"/>
    <col min="15611" max="15611" width="11.875" style="67" customWidth="1"/>
    <col min="15612" max="15612" width="14.25" style="67" bestFit="1" customWidth="1"/>
    <col min="15613" max="15613" width="8.375" style="67" bestFit="1" customWidth="1"/>
    <col min="15614" max="15614" width="6.875" style="67" customWidth="1"/>
    <col min="15615" max="15615" width="13.75" style="67" bestFit="1" customWidth="1"/>
    <col min="15616" max="15616" width="26.125" style="67" customWidth="1"/>
    <col min="15617" max="15617" width="29.5" style="67" customWidth="1"/>
    <col min="15618" max="15618" width="23.875" style="67" customWidth="1"/>
    <col min="15619" max="15619" width="21.125" style="67" customWidth="1"/>
    <col min="15620" max="15620" width="13.75" style="67" customWidth="1"/>
    <col min="15621" max="15621" width="11.375" style="67" customWidth="1"/>
    <col min="15622" max="15622" width="20.25" style="67" customWidth="1"/>
    <col min="15623" max="15623" width="14" style="67" customWidth="1"/>
    <col min="15624" max="15624" width="12.875" style="67" customWidth="1"/>
    <col min="15625" max="15628" width="0" style="67" hidden="1" customWidth="1"/>
    <col min="15629" max="15629" width="11.75" style="67" customWidth="1"/>
    <col min="15630" max="15631" width="0" style="67" hidden="1" customWidth="1"/>
    <col min="15632" max="15865" width="9" style="67"/>
    <col min="15866" max="15866" width="4.125" style="67" bestFit="1" customWidth="1"/>
    <col min="15867" max="15867" width="11.875" style="67" customWidth="1"/>
    <col min="15868" max="15868" width="14.25" style="67" bestFit="1" customWidth="1"/>
    <col min="15869" max="15869" width="8.375" style="67" bestFit="1" customWidth="1"/>
    <col min="15870" max="15870" width="6.875" style="67" customWidth="1"/>
    <col min="15871" max="15871" width="13.75" style="67" bestFit="1" customWidth="1"/>
    <col min="15872" max="15872" width="26.125" style="67" customWidth="1"/>
    <col min="15873" max="15873" width="29.5" style="67" customWidth="1"/>
    <col min="15874" max="15874" width="23.875" style="67" customWidth="1"/>
    <col min="15875" max="15875" width="21.125" style="67" customWidth="1"/>
    <col min="15876" max="15876" width="13.75" style="67" customWidth="1"/>
    <col min="15877" max="15877" width="11.375" style="67" customWidth="1"/>
    <col min="15878" max="15878" width="20.25" style="67" customWidth="1"/>
    <col min="15879" max="15879" width="14" style="67" customWidth="1"/>
    <col min="15880" max="15880" width="12.875" style="67" customWidth="1"/>
    <col min="15881" max="15884" width="0" style="67" hidden="1" customWidth="1"/>
    <col min="15885" max="15885" width="11.75" style="67" customWidth="1"/>
    <col min="15886" max="15887" width="0" style="67" hidden="1" customWidth="1"/>
    <col min="15888" max="16121" width="9" style="67"/>
    <col min="16122" max="16122" width="4.125" style="67" bestFit="1" customWidth="1"/>
    <col min="16123" max="16123" width="11.875" style="67" customWidth="1"/>
    <col min="16124" max="16124" width="14.25" style="67" bestFit="1" customWidth="1"/>
    <col min="16125" max="16125" width="8.375" style="67" bestFit="1" customWidth="1"/>
    <col min="16126" max="16126" width="6.875" style="67" customWidth="1"/>
    <col min="16127" max="16127" width="13.75" style="67" bestFit="1" customWidth="1"/>
    <col min="16128" max="16128" width="26.125" style="67" customWidth="1"/>
    <col min="16129" max="16129" width="29.5" style="67" customWidth="1"/>
    <col min="16130" max="16130" width="23.875" style="67" customWidth="1"/>
    <col min="16131" max="16131" width="21.125" style="67" customWidth="1"/>
    <col min="16132" max="16132" width="13.75" style="67" customWidth="1"/>
    <col min="16133" max="16133" width="11.375" style="67" customWidth="1"/>
    <col min="16134" max="16134" width="20.25" style="67" customWidth="1"/>
    <col min="16135" max="16135" width="14" style="67" customWidth="1"/>
    <col min="16136" max="16136" width="12.875" style="67" customWidth="1"/>
    <col min="16137" max="16140" width="0" style="67" hidden="1" customWidth="1"/>
    <col min="16141" max="16141" width="11.75" style="67" customWidth="1"/>
    <col min="16142" max="16143" width="0" style="67" hidden="1" customWidth="1"/>
    <col min="16144" max="16383" width="9" style="67"/>
    <col min="16384" max="16384" width="9" style="67" customWidth="1"/>
  </cols>
  <sheetData>
    <row r="1" spans="1:26" s="66" customFormat="1" ht="63" customHeight="1" x14ac:dyDescent="0.3">
      <c r="A1" s="257" t="s">
        <v>464</v>
      </c>
      <c r="B1" s="257"/>
      <c r="C1" s="257"/>
      <c r="D1" s="257"/>
      <c r="E1" s="257"/>
      <c r="F1" s="257"/>
      <c r="G1" s="257"/>
      <c r="H1" s="257"/>
      <c r="I1" s="39"/>
      <c r="J1" s="63"/>
      <c r="K1" s="64"/>
      <c r="L1" s="64"/>
      <c r="M1" s="65"/>
      <c r="N1" s="65"/>
      <c r="O1" s="65"/>
      <c r="P1" s="65"/>
      <c r="Q1" s="64"/>
      <c r="R1" s="64"/>
      <c r="S1" s="64"/>
      <c r="T1" s="64"/>
      <c r="U1" s="64"/>
      <c r="Z1" s="67"/>
    </row>
    <row r="2" spans="1:26" ht="12.75" customHeight="1" x14ac:dyDescent="0.3">
      <c r="A2" s="68"/>
      <c r="B2" s="68"/>
      <c r="C2" s="69"/>
      <c r="D2" s="70"/>
      <c r="E2" s="70"/>
      <c r="F2" s="68"/>
      <c r="G2" s="71"/>
      <c r="H2" s="72"/>
      <c r="I2" s="72"/>
      <c r="J2" s="72"/>
      <c r="K2" s="73"/>
      <c r="L2" s="73"/>
      <c r="M2" s="73"/>
      <c r="N2" s="74"/>
      <c r="O2" s="74"/>
      <c r="P2" s="75"/>
      <c r="Q2" s="73"/>
      <c r="R2" s="73"/>
      <c r="S2" s="73"/>
      <c r="T2" s="73"/>
      <c r="U2" s="73"/>
      <c r="Y2" s="77"/>
      <c r="Z2" s="78"/>
    </row>
    <row r="3" spans="1:26" s="79" customFormat="1" ht="45" customHeight="1" x14ac:dyDescent="0.3">
      <c r="A3" s="258" t="s">
        <v>466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Y3" s="77"/>
      <c r="Z3" s="67"/>
    </row>
    <row r="4" spans="1:26" s="80" customFormat="1" ht="26.25" customHeight="1" x14ac:dyDescent="0.3">
      <c r="A4" s="259" t="s">
        <v>467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Y4" s="77"/>
      <c r="Z4" s="78"/>
    </row>
    <row r="5" spans="1:26" s="79" customFormat="1" ht="6" customHeight="1" x14ac:dyDescent="0.3">
      <c r="A5" s="81"/>
      <c r="B5" s="81"/>
      <c r="C5" s="81"/>
      <c r="D5" s="81"/>
      <c r="E5" s="81"/>
      <c r="F5" s="81"/>
      <c r="G5" s="82"/>
      <c r="H5" s="83"/>
      <c r="I5" s="83"/>
      <c r="J5" s="84"/>
      <c r="K5" s="81"/>
      <c r="L5" s="81"/>
      <c r="M5" s="81"/>
      <c r="N5" s="81"/>
      <c r="O5" s="81"/>
      <c r="P5" s="81"/>
      <c r="Q5" s="85"/>
      <c r="R5" s="85"/>
      <c r="S5" s="85"/>
      <c r="T5" s="85"/>
      <c r="U5" s="85"/>
      <c r="V5" s="80"/>
      <c r="X5" s="86"/>
      <c r="Y5" s="77"/>
      <c r="Z5" s="67"/>
    </row>
    <row r="6" spans="1:26" ht="35.25" customHeight="1" x14ac:dyDescent="0.3">
      <c r="A6" s="260" t="s">
        <v>1</v>
      </c>
      <c r="B6" s="262" t="s">
        <v>423</v>
      </c>
      <c r="C6" s="264" t="s">
        <v>441</v>
      </c>
      <c r="D6" s="265"/>
      <c r="E6" s="266"/>
      <c r="F6" s="267" t="s">
        <v>0</v>
      </c>
      <c r="G6" s="269" t="s">
        <v>444</v>
      </c>
      <c r="H6" s="271" t="s">
        <v>3</v>
      </c>
      <c r="I6" s="271" t="s">
        <v>4</v>
      </c>
      <c r="J6" s="273" t="s">
        <v>12</v>
      </c>
      <c r="K6" s="274"/>
      <c r="L6" s="274"/>
      <c r="M6" s="275"/>
      <c r="N6" s="197" t="s">
        <v>6</v>
      </c>
      <c r="O6" s="197" t="s">
        <v>7</v>
      </c>
      <c r="P6" s="197" t="s">
        <v>8</v>
      </c>
      <c r="Q6" s="271" t="s">
        <v>403</v>
      </c>
      <c r="R6" s="271" t="s">
        <v>440</v>
      </c>
      <c r="S6" s="271" t="s">
        <v>450</v>
      </c>
      <c r="T6" s="271" t="s">
        <v>451</v>
      </c>
      <c r="U6" s="271" t="s">
        <v>468</v>
      </c>
      <c r="V6" s="256" t="s">
        <v>2</v>
      </c>
      <c r="X6" s="86"/>
      <c r="Y6" s="77"/>
      <c r="Z6" s="78"/>
    </row>
    <row r="7" spans="1:26" ht="43.5" customHeight="1" x14ac:dyDescent="0.3">
      <c r="A7" s="261"/>
      <c r="B7" s="263"/>
      <c r="C7" s="264"/>
      <c r="D7" s="265"/>
      <c r="E7" s="266"/>
      <c r="F7" s="268"/>
      <c r="G7" s="270"/>
      <c r="H7" s="272"/>
      <c r="I7" s="272"/>
      <c r="J7" s="197" t="s">
        <v>10</v>
      </c>
      <c r="K7" s="197" t="s">
        <v>9</v>
      </c>
      <c r="L7" s="197" t="s">
        <v>11</v>
      </c>
      <c r="M7" s="197" t="s">
        <v>21</v>
      </c>
      <c r="N7" s="197"/>
      <c r="O7" s="197"/>
      <c r="P7" s="197"/>
      <c r="Q7" s="272"/>
      <c r="R7" s="272"/>
      <c r="S7" s="272"/>
      <c r="T7" s="272"/>
      <c r="U7" s="272"/>
      <c r="V7" s="256"/>
      <c r="X7" s="86"/>
      <c r="Y7" s="77"/>
      <c r="Z7" s="78"/>
    </row>
    <row r="8" spans="1:26" s="76" customFormat="1" ht="26.25" customHeight="1" x14ac:dyDescent="0.3">
      <c r="A8" s="198" t="s">
        <v>13</v>
      </c>
      <c r="B8" s="198"/>
      <c r="C8" s="153" t="s">
        <v>445</v>
      </c>
      <c r="D8" s="154"/>
      <c r="E8" s="154"/>
      <c r="F8" s="154"/>
      <c r="G8" s="199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75"/>
      <c r="X8" s="86"/>
      <c r="Y8" s="77"/>
      <c r="Z8" s="67"/>
    </row>
    <row r="9" spans="1:26" s="86" customFormat="1" ht="60" customHeight="1" x14ac:dyDescent="0.25">
      <c r="A9" s="155">
        <v>1</v>
      </c>
      <c r="B9" s="155">
        <v>33</v>
      </c>
      <c r="C9" s="156" t="s">
        <v>44</v>
      </c>
      <c r="D9" s="157" t="s">
        <v>34</v>
      </c>
      <c r="E9" s="158" t="s">
        <v>206</v>
      </c>
      <c r="F9" s="159" t="s">
        <v>25</v>
      </c>
      <c r="G9" s="160" t="s">
        <v>333</v>
      </c>
      <c r="H9" s="159" t="s">
        <v>334</v>
      </c>
      <c r="I9" s="159" t="s">
        <v>334</v>
      </c>
      <c r="J9" s="159" t="s">
        <v>237</v>
      </c>
      <c r="K9" s="159" t="s">
        <v>29</v>
      </c>
      <c r="L9" s="159" t="s">
        <v>406</v>
      </c>
      <c r="M9" s="161"/>
      <c r="N9" s="161"/>
      <c r="O9" s="161"/>
      <c r="P9" s="161"/>
      <c r="Q9" s="159" t="s">
        <v>32</v>
      </c>
      <c r="R9" s="159">
        <v>74</v>
      </c>
      <c r="S9" s="159">
        <v>5</v>
      </c>
      <c r="T9" s="159">
        <f t="shared" ref="T9:T55" si="0">R9+S9</f>
        <v>79</v>
      </c>
      <c r="U9" s="159" t="s">
        <v>472</v>
      </c>
      <c r="V9" s="87" t="s">
        <v>456</v>
      </c>
      <c r="Y9" s="77"/>
      <c r="Z9" s="78"/>
    </row>
    <row r="10" spans="1:26" s="86" customFormat="1" ht="48.75" customHeight="1" x14ac:dyDescent="0.25">
      <c r="A10" s="155">
        <v>2</v>
      </c>
      <c r="B10" s="155">
        <v>61</v>
      </c>
      <c r="C10" s="156" t="s">
        <v>83</v>
      </c>
      <c r="D10" s="157" t="s">
        <v>34</v>
      </c>
      <c r="E10" s="158" t="s">
        <v>372</v>
      </c>
      <c r="F10" s="159" t="s">
        <v>25</v>
      </c>
      <c r="G10" s="162" t="s">
        <v>373</v>
      </c>
      <c r="H10" s="159" t="s">
        <v>107</v>
      </c>
      <c r="I10" s="159" t="s">
        <v>274</v>
      </c>
      <c r="J10" s="159" t="s">
        <v>251</v>
      </c>
      <c r="K10" s="159" t="s">
        <v>29</v>
      </c>
      <c r="L10" s="159" t="s">
        <v>404</v>
      </c>
      <c r="M10" s="161"/>
      <c r="N10" s="161"/>
      <c r="O10" s="161"/>
      <c r="P10" s="161"/>
      <c r="Q10" s="159"/>
      <c r="R10" s="159">
        <v>77</v>
      </c>
      <c r="S10" s="159">
        <v>0</v>
      </c>
      <c r="T10" s="159">
        <f t="shared" si="0"/>
        <v>77</v>
      </c>
      <c r="U10" s="159" t="s">
        <v>472</v>
      </c>
      <c r="V10" s="152"/>
      <c r="Y10" s="77"/>
      <c r="Z10" s="78"/>
    </row>
    <row r="11" spans="1:26" s="86" customFormat="1" ht="51.75" customHeight="1" x14ac:dyDescent="0.3">
      <c r="A11" s="155">
        <v>3</v>
      </c>
      <c r="B11" s="155">
        <v>51</v>
      </c>
      <c r="C11" s="156" t="s">
        <v>22</v>
      </c>
      <c r="D11" s="157" t="s">
        <v>34</v>
      </c>
      <c r="E11" s="158" t="s">
        <v>245</v>
      </c>
      <c r="F11" s="159" t="s">
        <v>25</v>
      </c>
      <c r="G11" s="160" t="s">
        <v>308</v>
      </c>
      <c r="H11" s="159" t="s">
        <v>309</v>
      </c>
      <c r="I11" s="159" t="s">
        <v>310</v>
      </c>
      <c r="J11" s="159" t="s">
        <v>237</v>
      </c>
      <c r="K11" s="159" t="s">
        <v>29</v>
      </c>
      <c r="L11" s="159" t="s">
        <v>404</v>
      </c>
      <c r="M11" s="161"/>
      <c r="N11" s="161"/>
      <c r="O11" s="161"/>
      <c r="P11" s="161"/>
      <c r="Q11" s="159"/>
      <c r="R11" s="159">
        <v>75</v>
      </c>
      <c r="S11" s="159">
        <v>0</v>
      </c>
      <c r="T11" s="159">
        <f t="shared" si="0"/>
        <v>75</v>
      </c>
      <c r="U11" s="159" t="s">
        <v>472</v>
      </c>
      <c r="V11" s="152"/>
      <c r="Y11" s="77"/>
      <c r="Z11" s="67"/>
    </row>
    <row r="12" spans="1:26" s="86" customFormat="1" ht="49.5" customHeight="1" x14ac:dyDescent="0.3">
      <c r="A12" s="155">
        <v>4</v>
      </c>
      <c r="B12" s="155">
        <v>41</v>
      </c>
      <c r="C12" s="156" t="s">
        <v>67</v>
      </c>
      <c r="D12" s="157" t="s">
        <v>252</v>
      </c>
      <c r="E12" s="158" t="s">
        <v>253</v>
      </c>
      <c r="F12" s="159" t="s">
        <v>25</v>
      </c>
      <c r="G12" s="160" t="s">
        <v>254</v>
      </c>
      <c r="H12" s="159" t="s">
        <v>122</v>
      </c>
      <c r="I12" s="159" t="s">
        <v>255</v>
      </c>
      <c r="J12" s="159" t="s">
        <v>237</v>
      </c>
      <c r="K12" s="159" t="s">
        <v>29</v>
      </c>
      <c r="L12" s="159" t="s">
        <v>43</v>
      </c>
      <c r="M12" s="161"/>
      <c r="N12" s="161" t="s">
        <v>256</v>
      </c>
      <c r="O12" s="161"/>
      <c r="P12" s="161"/>
      <c r="Q12" s="159" t="s">
        <v>32</v>
      </c>
      <c r="R12" s="159">
        <v>70</v>
      </c>
      <c r="S12" s="159">
        <v>5</v>
      </c>
      <c r="T12" s="159">
        <f t="shared" si="0"/>
        <v>75</v>
      </c>
      <c r="U12" s="159" t="s">
        <v>472</v>
      </c>
      <c r="V12" s="87" t="s">
        <v>456</v>
      </c>
      <c r="Y12" s="77"/>
      <c r="Z12" s="67"/>
    </row>
    <row r="13" spans="1:26" s="86" customFormat="1" ht="57.75" customHeight="1" x14ac:dyDescent="0.25">
      <c r="A13" s="155">
        <v>5</v>
      </c>
      <c r="B13" s="155">
        <v>50</v>
      </c>
      <c r="C13" s="156" t="s">
        <v>22</v>
      </c>
      <c r="D13" s="157" t="s">
        <v>34</v>
      </c>
      <c r="E13" s="158" t="s">
        <v>245</v>
      </c>
      <c r="F13" s="159" t="s">
        <v>25</v>
      </c>
      <c r="G13" s="160" t="s">
        <v>246</v>
      </c>
      <c r="H13" s="159" t="s">
        <v>247</v>
      </c>
      <c r="I13" s="159" t="s">
        <v>147</v>
      </c>
      <c r="J13" s="159" t="s">
        <v>237</v>
      </c>
      <c r="K13" s="159" t="s">
        <v>29</v>
      </c>
      <c r="L13" s="159" t="s">
        <v>39</v>
      </c>
      <c r="M13" s="161"/>
      <c r="N13" s="161" t="s">
        <v>248</v>
      </c>
      <c r="O13" s="161"/>
      <c r="P13" s="161"/>
      <c r="Q13" s="159" t="s">
        <v>32</v>
      </c>
      <c r="R13" s="159">
        <v>67</v>
      </c>
      <c r="S13" s="159">
        <v>5</v>
      </c>
      <c r="T13" s="159">
        <f t="shared" si="0"/>
        <v>72</v>
      </c>
      <c r="U13" s="159" t="s">
        <v>472</v>
      </c>
      <c r="V13" s="87" t="s">
        <v>456</v>
      </c>
      <c r="Y13" s="77"/>
      <c r="Z13" s="78"/>
    </row>
    <row r="14" spans="1:26" s="86" customFormat="1" ht="58.5" customHeight="1" x14ac:dyDescent="0.25">
      <c r="A14" s="155">
        <v>6</v>
      </c>
      <c r="B14" s="155">
        <v>52</v>
      </c>
      <c r="C14" s="156" t="s">
        <v>22</v>
      </c>
      <c r="D14" s="157" t="s">
        <v>315</v>
      </c>
      <c r="E14" s="158" t="s">
        <v>245</v>
      </c>
      <c r="F14" s="159" t="s">
        <v>25</v>
      </c>
      <c r="G14" s="160" t="s">
        <v>132</v>
      </c>
      <c r="H14" s="159" t="s">
        <v>171</v>
      </c>
      <c r="I14" s="159" t="s">
        <v>319</v>
      </c>
      <c r="J14" s="159" t="s">
        <v>237</v>
      </c>
      <c r="K14" s="159" t="s">
        <v>29</v>
      </c>
      <c r="L14" s="159" t="s">
        <v>409</v>
      </c>
      <c r="M14" s="161"/>
      <c r="N14" s="161"/>
      <c r="O14" s="161"/>
      <c r="P14" s="161"/>
      <c r="Q14" s="159" t="s">
        <v>32</v>
      </c>
      <c r="R14" s="159">
        <v>65</v>
      </c>
      <c r="S14" s="159">
        <v>5</v>
      </c>
      <c r="T14" s="159">
        <f t="shared" si="0"/>
        <v>70</v>
      </c>
      <c r="U14" s="159" t="s">
        <v>472</v>
      </c>
      <c r="V14" s="87" t="s">
        <v>456</v>
      </c>
      <c r="Y14" s="77"/>
      <c r="Z14" s="78"/>
    </row>
    <row r="15" spans="1:26" s="86" customFormat="1" ht="51" customHeight="1" x14ac:dyDescent="0.3">
      <c r="A15" s="155">
        <v>7</v>
      </c>
      <c r="B15" s="155">
        <v>58</v>
      </c>
      <c r="C15" s="156" t="s">
        <v>54</v>
      </c>
      <c r="D15" s="157" t="s">
        <v>34</v>
      </c>
      <c r="E15" s="158" t="s">
        <v>275</v>
      </c>
      <c r="F15" s="159" t="s">
        <v>25</v>
      </c>
      <c r="G15" s="160" t="s">
        <v>276</v>
      </c>
      <c r="H15" s="159" t="s">
        <v>277</v>
      </c>
      <c r="I15" s="159" t="s">
        <v>278</v>
      </c>
      <c r="J15" s="159" t="s">
        <v>251</v>
      </c>
      <c r="K15" s="159" t="s">
        <v>29</v>
      </c>
      <c r="L15" s="159" t="s">
        <v>30</v>
      </c>
      <c r="M15" s="161"/>
      <c r="N15" s="161"/>
      <c r="O15" s="161"/>
      <c r="P15" s="161"/>
      <c r="Q15" s="159"/>
      <c r="R15" s="159">
        <v>69</v>
      </c>
      <c r="S15" s="159">
        <v>0</v>
      </c>
      <c r="T15" s="159">
        <f t="shared" si="0"/>
        <v>69</v>
      </c>
      <c r="U15" s="159" t="s">
        <v>472</v>
      </c>
      <c r="V15" s="152"/>
      <c r="Y15" s="77"/>
      <c r="Z15" s="67"/>
    </row>
    <row r="16" spans="1:26" s="86" customFormat="1" ht="63.75" customHeight="1" x14ac:dyDescent="0.25">
      <c r="A16" s="155">
        <v>8</v>
      </c>
      <c r="B16" s="155">
        <v>49</v>
      </c>
      <c r="C16" s="156" t="s">
        <v>238</v>
      </c>
      <c r="D16" s="157" t="s">
        <v>34</v>
      </c>
      <c r="E16" s="158" t="s">
        <v>109</v>
      </c>
      <c r="F16" s="159" t="s">
        <v>25</v>
      </c>
      <c r="G16" s="160" t="s">
        <v>239</v>
      </c>
      <c r="H16" s="159" t="s">
        <v>240</v>
      </c>
      <c r="I16" s="159" t="s">
        <v>241</v>
      </c>
      <c r="J16" s="159" t="s">
        <v>237</v>
      </c>
      <c r="K16" s="159" t="s">
        <v>29</v>
      </c>
      <c r="L16" s="159" t="s">
        <v>30</v>
      </c>
      <c r="M16" s="161"/>
      <c r="N16" s="161"/>
      <c r="O16" s="161"/>
      <c r="P16" s="161"/>
      <c r="Q16" s="159" t="s">
        <v>32</v>
      </c>
      <c r="R16" s="159">
        <v>63</v>
      </c>
      <c r="S16" s="159">
        <v>5</v>
      </c>
      <c r="T16" s="159">
        <f t="shared" si="0"/>
        <v>68</v>
      </c>
      <c r="U16" s="159" t="s">
        <v>472</v>
      </c>
      <c r="V16" s="87" t="s">
        <v>456</v>
      </c>
      <c r="Y16" s="77"/>
      <c r="Z16" s="78"/>
    </row>
    <row r="17" spans="1:26" s="86" customFormat="1" ht="48" customHeight="1" x14ac:dyDescent="0.25">
      <c r="A17" s="155">
        <v>9</v>
      </c>
      <c r="B17" s="155">
        <v>63</v>
      </c>
      <c r="C17" s="156" t="s">
        <v>40</v>
      </c>
      <c r="D17" s="157" t="s">
        <v>353</v>
      </c>
      <c r="E17" s="158" t="s">
        <v>24</v>
      </c>
      <c r="F17" s="159" t="s">
        <v>25</v>
      </c>
      <c r="G17" s="162" t="s">
        <v>354</v>
      </c>
      <c r="H17" s="159" t="s">
        <v>124</v>
      </c>
      <c r="I17" s="159" t="s">
        <v>355</v>
      </c>
      <c r="J17" s="159" t="s">
        <v>237</v>
      </c>
      <c r="K17" s="159" t="s">
        <v>29</v>
      </c>
      <c r="L17" s="159" t="s">
        <v>39</v>
      </c>
      <c r="M17" s="161"/>
      <c r="N17" s="161"/>
      <c r="O17" s="161"/>
      <c r="P17" s="161"/>
      <c r="Q17" s="159"/>
      <c r="R17" s="159">
        <v>66</v>
      </c>
      <c r="S17" s="159">
        <v>0</v>
      </c>
      <c r="T17" s="159">
        <f t="shared" si="0"/>
        <v>66</v>
      </c>
      <c r="U17" s="159" t="s">
        <v>472</v>
      </c>
      <c r="V17" s="152"/>
      <c r="Y17" s="77"/>
      <c r="Z17" s="78"/>
    </row>
    <row r="18" spans="1:26" s="86" customFormat="1" ht="48" customHeight="1" x14ac:dyDescent="0.25">
      <c r="A18" s="155">
        <v>10</v>
      </c>
      <c r="B18" s="155">
        <v>60</v>
      </c>
      <c r="C18" s="156" t="s">
        <v>299</v>
      </c>
      <c r="D18" s="157" t="s">
        <v>34</v>
      </c>
      <c r="E18" s="158" t="s">
        <v>300</v>
      </c>
      <c r="F18" s="159" t="s">
        <v>25</v>
      </c>
      <c r="G18" s="160" t="s">
        <v>301</v>
      </c>
      <c r="H18" s="159" t="s">
        <v>302</v>
      </c>
      <c r="I18" s="159" t="s">
        <v>303</v>
      </c>
      <c r="J18" s="159" t="s">
        <v>251</v>
      </c>
      <c r="K18" s="159" t="s">
        <v>29</v>
      </c>
      <c r="L18" s="159" t="s">
        <v>30</v>
      </c>
      <c r="M18" s="161"/>
      <c r="N18" s="161"/>
      <c r="O18" s="161"/>
      <c r="P18" s="161"/>
      <c r="Q18" s="159"/>
      <c r="R18" s="159">
        <v>65</v>
      </c>
      <c r="S18" s="159">
        <v>0</v>
      </c>
      <c r="T18" s="159">
        <f t="shared" si="0"/>
        <v>65</v>
      </c>
      <c r="U18" s="159" t="s">
        <v>472</v>
      </c>
      <c r="V18" s="152"/>
      <c r="Y18" s="77"/>
      <c r="Z18" s="78"/>
    </row>
    <row r="19" spans="1:26" s="86" customFormat="1" ht="48" customHeight="1" x14ac:dyDescent="0.25">
      <c r="A19" s="155">
        <v>11</v>
      </c>
      <c r="B19" s="155">
        <v>35</v>
      </c>
      <c r="C19" s="156" t="s">
        <v>238</v>
      </c>
      <c r="D19" s="157" t="s">
        <v>34</v>
      </c>
      <c r="E19" s="158" t="s">
        <v>55</v>
      </c>
      <c r="F19" s="159" t="s">
        <v>25</v>
      </c>
      <c r="G19" s="160" t="s">
        <v>249</v>
      </c>
      <c r="H19" s="159" t="s">
        <v>70</v>
      </c>
      <c r="I19" s="159" t="s">
        <v>250</v>
      </c>
      <c r="J19" s="159" t="s">
        <v>251</v>
      </c>
      <c r="K19" s="159" t="s">
        <v>29</v>
      </c>
      <c r="L19" s="159" t="s">
        <v>43</v>
      </c>
      <c r="M19" s="161"/>
      <c r="N19" s="161"/>
      <c r="O19" s="161"/>
      <c r="P19" s="161"/>
      <c r="Q19" s="159"/>
      <c r="R19" s="159">
        <v>63.9</v>
      </c>
      <c r="S19" s="159">
        <v>0</v>
      </c>
      <c r="T19" s="159">
        <f t="shared" si="0"/>
        <v>63.9</v>
      </c>
      <c r="U19" s="159" t="s">
        <v>472</v>
      </c>
      <c r="V19" s="152"/>
      <c r="Y19" s="77"/>
      <c r="Z19" s="78"/>
    </row>
    <row r="20" spans="1:26" s="86" customFormat="1" ht="48" customHeight="1" x14ac:dyDescent="0.3">
      <c r="A20" s="155">
        <v>12</v>
      </c>
      <c r="B20" s="155">
        <v>45</v>
      </c>
      <c r="C20" s="156" t="s">
        <v>96</v>
      </c>
      <c r="D20" s="157" t="s">
        <v>203</v>
      </c>
      <c r="E20" s="158" t="s">
        <v>321</v>
      </c>
      <c r="F20" s="159" t="s">
        <v>25</v>
      </c>
      <c r="G20" s="160" t="s">
        <v>325</v>
      </c>
      <c r="H20" s="159" t="s">
        <v>57</v>
      </c>
      <c r="I20" s="159" t="s">
        <v>422</v>
      </c>
      <c r="J20" s="159" t="s">
        <v>237</v>
      </c>
      <c r="K20" s="159" t="s">
        <v>29</v>
      </c>
      <c r="L20" s="159" t="s">
        <v>408</v>
      </c>
      <c r="M20" s="161"/>
      <c r="N20" s="161"/>
      <c r="O20" s="161"/>
      <c r="P20" s="161"/>
      <c r="Q20" s="159"/>
      <c r="R20" s="159">
        <v>61</v>
      </c>
      <c r="S20" s="159">
        <v>0</v>
      </c>
      <c r="T20" s="159">
        <f t="shared" si="0"/>
        <v>61</v>
      </c>
      <c r="U20" s="159" t="s">
        <v>472</v>
      </c>
      <c r="V20" s="152"/>
      <c r="Y20" s="77"/>
      <c r="Z20" s="67"/>
    </row>
    <row r="21" spans="1:26" s="86" customFormat="1" ht="57.75" customHeight="1" x14ac:dyDescent="0.25">
      <c r="A21" s="155">
        <v>13</v>
      </c>
      <c r="B21" s="155">
        <v>26</v>
      </c>
      <c r="C21" s="156" t="s">
        <v>96</v>
      </c>
      <c r="D21" s="157" t="s">
        <v>34</v>
      </c>
      <c r="E21" s="158" t="s">
        <v>125</v>
      </c>
      <c r="F21" s="159" t="s">
        <v>25</v>
      </c>
      <c r="G21" s="162" t="s">
        <v>380</v>
      </c>
      <c r="H21" s="159" t="s">
        <v>381</v>
      </c>
      <c r="I21" s="159" t="s">
        <v>382</v>
      </c>
      <c r="J21" s="159" t="s">
        <v>237</v>
      </c>
      <c r="K21" s="159" t="s">
        <v>29</v>
      </c>
      <c r="L21" s="159" t="s">
        <v>43</v>
      </c>
      <c r="M21" s="161"/>
      <c r="N21" s="161"/>
      <c r="O21" s="161"/>
      <c r="P21" s="161"/>
      <c r="Q21" s="159" t="s">
        <v>32</v>
      </c>
      <c r="R21" s="159">
        <v>56</v>
      </c>
      <c r="S21" s="159">
        <v>5</v>
      </c>
      <c r="T21" s="159">
        <f t="shared" si="0"/>
        <v>61</v>
      </c>
      <c r="U21" s="159" t="s">
        <v>472</v>
      </c>
      <c r="V21" s="87" t="s">
        <v>456</v>
      </c>
      <c r="Y21" s="77"/>
      <c r="Z21" s="78"/>
    </row>
    <row r="22" spans="1:26" s="86" customFormat="1" ht="57.75" customHeight="1" x14ac:dyDescent="0.3">
      <c r="A22" s="155">
        <v>14</v>
      </c>
      <c r="B22" s="155">
        <v>24</v>
      </c>
      <c r="C22" s="156" t="s">
        <v>22</v>
      </c>
      <c r="D22" s="157" t="s">
        <v>34</v>
      </c>
      <c r="E22" s="158" t="s">
        <v>286</v>
      </c>
      <c r="F22" s="159" t="s">
        <v>25</v>
      </c>
      <c r="G22" s="160" t="s">
        <v>287</v>
      </c>
      <c r="H22" s="159" t="s">
        <v>288</v>
      </c>
      <c r="I22" s="159" t="s">
        <v>289</v>
      </c>
      <c r="J22" s="159" t="s">
        <v>237</v>
      </c>
      <c r="K22" s="159" t="s">
        <v>29</v>
      </c>
      <c r="L22" s="159" t="s">
        <v>43</v>
      </c>
      <c r="M22" s="161"/>
      <c r="N22" s="161" t="s">
        <v>290</v>
      </c>
      <c r="O22" s="161"/>
      <c r="P22" s="161"/>
      <c r="Q22" s="159" t="s">
        <v>32</v>
      </c>
      <c r="R22" s="159">
        <v>52</v>
      </c>
      <c r="S22" s="159">
        <v>5</v>
      </c>
      <c r="T22" s="159">
        <f t="shared" si="0"/>
        <v>57</v>
      </c>
      <c r="U22" s="159" t="s">
        <v>472</v>
      </c>
      <c r="V22" s="87" t="s">
        <v>456</v>
      </c>
      <c r="Y22" s="77"/>
      <c r="Z22" s="67"/>
    </row>
    <row r="23" spans="1:26" s="86" customFormat="1" ht="57.75" customHeight="1" x14ac:dyDescent="0.25">
      <c r="A23" s="155">
        <v>15</v>
      </c>
      <c r="B23" s="155">
        <v>39</v>
      </c>
      <c r="C23" s="156" t="s">
        <v>22</v>
      </c>
      <c r="D23" s="157" t="s">
        <v>34</v>
      </c>
      <c r="E23" s="158" t="s">
        <v>119</v>
      </c>
      <c r="F23" s="159" t="s">
        <v>25</v>
      </c>
      <c r="G23" s="162" t="s">
        <v>338</v>
      </c>
      <c r="H23" s="159" t="s">
        <v>339</v>
      </c>
      <c r="I23" s="159" t="s">
        <v>47</v>
      </c>
      <c r="J23" s="159" t="s">
        <v>237</v>
      </c>
      <c r="K23" s="159" t="s">
        <v>29</v>
      </c>
      <c r="L23" s="159" t="s">
        <v>43</v>
      </c>
      <c r="M23" s="161"/>
      <c r="N23" s="161"/>
      <c r="O23" s="161"/>
      <c r="P23" s="161"/>
      <c r="Q23" s="159" t="s">
        <v>32</v>
      </c>
      <c r="R23" s="159">
        <v>51</v>
      </c>
      <c r="S23" s="159">
        <v>5</v>
      </c>
      <c r="T23" s="159">
        <f t="shared" si="0"/>
        <v>56</v>
      </c>
      <c r="U23" s="159" t="s">
        <v>472</v>
      </c>
      <c r="V23" s="87" t="s">
        <v>456</v>
      </c>
      <c r="Y23" s="77"/>
      <c r="Z23" s="78"/>
    </row>
    <row r="24" spans="1:26" s="86" customFormat="1" ht="50.25" customHeight="1" x14ac:dyDescent="0.3">
      <c r="A24" s="155">
        <v>16</v>
      </c>
      <c r="B24" s="155">
        <v>59</v>
      </c>
      <c r="C24" s="156" t="s">
        <v>22</v>
      </c>
      <c r="D24" s="157" t="s">
        <v>344</v>
      </c>
      <c r="E24" s="158" t="s">
        <v>149</v>
      </c>
      <c r="F24" s="159" t="s">
        <v>25</v>
      </c>
      <c r="G24" s="162" t="s">
        <v>351</v>
      </c>
      <c r="H24" s="159" t="s">
        <v>129</v>
      </c>
      <c r="I24" s="159" t="s">
        <v>352</v>
      </c>
      <c r="J24" s="159" t="s">
        <v>237</v>
      </c>
      <c r="K24" s="159" t="s">
        <v>29</v>
      </c>
      <c r="L24" s="159" t="s">
        <v>43</v>
      </c>
      <c r="M24" s="161"/>
      <c r="N24" s="161"/>
      <c r="O24" s="161"/>
      <c r="P24" s="161"/>
      <c r="Q24" s="159"/>
      <c r="R24" s="159">
        <v>56</v>
      </c>
      <c r="S24" s="159">
        <v>0</v>
      </c>
      <c r="T24" s="159">
        <f t="shared" si="0"/>
        <v>56</v>
      </c>
      <c r="U24" s="159" t="s">
        <v>472</v>
      </c>
      <c r="V24" s="152"/>
      <c r="Y24" s="77"/>
      <c r="Z24" s="67"/>
    </row>
    <row r="25" spans="1:26" s="86" customFormat="1" ht="50.25" customHeight="1" x14ac:dyDescent="0.3">
      <c r="A25" s="155">
        <v>17</v>
      </c>
      <c r="B25" s="155">
        <v>43</v>
      </c>
      <c r="C25" s="156" t="s">
        <v>22</v>
      </c>
      <c r="D25" s="157" t="s">
        <v>34</v>
      </c>
      <c r="E25" s="158" t="s">
        <v>263</v>
      </c>
      <c r="F25" s="159" t="s">
        <v>25</v>
      </c>
      <c r="G25" s="160" t="s">
        <v>264</v>
      </c>
      <c r="H25" s="159" t="s">
        <v>265</v>
      </c>
      <c r="I25" s="159" t="s">
        <v>266</v>
      </c>
      <c r="J25" s="159" t="s">
        <v>237</v>
      </c>
      <c r="K25" s="159" t="s">
        <v>29</v>
      </c>
      <c r="L25" s="159" t="s">
        <v>30</v>
      </c>
      <c r="M25" s="161"/>
      <c r="N25" s="161" t="s">
        <v>267</v>
      </c>
      <c r="O25" s="161"/>
      <c r="P25" s="161"/>
      <c r="Q25" s="159" t="s">
        <v>48</v>
      </c>
      <c r="R25" s="159">
        <v>50</v>
      </c>
      <c r="S25" s="159">
        <v>5</v>
      </c>
      <c r="T25" s="159">
        <f t="shared" si="0"/>
        <v>55</v>
      </c>
      <c r="U25" s="159" t="s">
        <v>472</v>
      </c>
      <c r="V25" s="87" t="s">
        <v>463</v>
      </c>
      <c r="Y25" s="77"/>
      <c r="Z25" s="67"/>
    </row>
    <row r="26" spans="1:26" s="86" customFormat="1" ht="50.25" customHeight="1" x14ac:dyDescent="0.3">
      <c r="A26" s="155">
        <v>18</v>
      </c>
      <c r="B26" s="155">
        <v>56</v>
      </c>
      <c r="C26" s="156" t="s">
        <v>383</v>
      </c>
      <c r="D26" s="157" t="s">
        <v>34</v>
      </c>
      <c r="E26" s="158" t="s">
        <v>384</v>
      </c>
      <c r="F26" s="159" t="s">
        <v>25</v>
      </c>
      <c r="G26" s="162" t="s">
        <v>385</v>
      </c>
      <c r="H26" s="159" t="s">
        <v>386</v>
      </c>
      <c r="I26" s="159" t="s">
        <v>387</v>
      </c>
      <c r="J26" s="159" t="s">
        <v>251</v>
      </c>
      <c r="K26" s="159" t="s">
        <v>29</v>
      </c>
      <c r="L26" s="159" t="s">
        <v>405</v>
      </c>
      <c r="M26" s="161"/>
      <c r="N26" s="161"/>
      <c r="O26" s="161"/>
      <c r="P26" s="161"/>
      <c r="Q26" s="159"/>
      <c r="R26" s="159">
        <v>53</v>
      </c>
      <c r="S26" s="159">
        <v>0</v>
      </c>
      <c r="T26" s="159">
        <f t="shared" si="0"/>
        <v>53</v>
      </c>
      <c r="U26" s="159" t="s">
        <v>472</v>
      </c>
      <c r="V26" s="152"/>
      <c r="Y26" s="77"/>
      <c r="Z26" s="67"/>
    </row>
    <row r="27" spans="1:26" s="86" customFormat="1" ht="50.25" customHeight="1" x14ac:dyDescent="0.25">
      <c r="A27" s="155">
        <v>19</v>
      </c>
      <c r="B27" s="155">
        <v>25</v>
      </c>
      <c r="C27" s="156" t="s">
        <v>291</v>
      </c>
      <c r="D27" s="157" t="s">
        <v>292</v>
      </c>
      <c r="E27" s="158" t="s">
        <v>212</v>
      </c>
      <c r="F27" s="159" t="s">
        <v>25</v>
      </c>
      <c r="G27" s="160" t="s">
        <v>293</v>
      </c>
      <c r="H27" s="159" t="s">
        <v>294</v>
      </c>
      <c r="I27" s="159" t="s">
        <v>295</v>
      </c>
      <c r="J27" s="159" t="s">
        <v>237</v>
      </c>
      <c r="K27" s="159" t="s">
        <v>29</v>
      </c>
      <c r="L27" s="159" t="s">
        <v>43</v>
      </c>
      <c r="M27" s="161"/>
      <c r="N27" s="161"/>
      <c r="O27" s="161"/>
      <c r="P27" s="161"/>
      <c r="Q27" s="159"/>
      <c r="R27" s="159">
        <v>52</v>
      </c>
      <c r="S27" s="159">
        <v>0</v>
      </c>
      <c r="T27" s="159">
        <f t="shared" si="0"/>
        <v>52</v>
      </c>
      <c r="U27" s="159" t="s">
        <v>472</v>
      </c>
      <c r="V27" s="152"/>
      <c r="Y27" s="77"/>
      <c r="Z27" s="78"/>
    </row>
    <row r="28" spans="1:26" s="86" customFormat="1" ht="50.25" customHeight="1" x14ac:dyDescent="0.25">
      <c r="A28" s="155">
        <v>20</v>
      </c>
      <c r="B28" s="155">
        <v>48</v>
      </c>
      <c r="C28" s="156" t="s">
        <v>96</v>
      </c>
      <c r="D28" s="157" t="s">
        <v>283</v>
      </c>
      <c r="E28" s="158" t="s">
        <v>218</v>
      </c>
      <c r="F28" s="159" t="s">
        <v>25</v>
      </c>
      <c r="G28" s="160" t="s">
        <v>284</v>
      </c>
      <c r="H28" s="159" t="s">
        <v>285</v>
      </c>
      <c r="I28" s="159" t="s">
        <v>266</v>
      </c>
      <c r="J28" s="159" t="s">
        <v>237</v>
      </c>
      <c r="K28" s="159" t="s">
        <v>29</v>
      </c>
      <c r="L28" s="159" t="s">
        <v>43</v>
      </c>
      <c r="M28" s="161"/>
      <c r="N28" s="161"/>
      <c r="O28" s="161"/>
      <c r="P28" s="161"/>
      <c r="Q28" s="159"/>
      <c r="R28" s="159">
        <v>52</v>
      </c>
      <c r="S28" s="159">
        <v>0</v>
      </c>
      <c r="T28" s="159">
        <f t="shared" si="0"/>
        <v>52</v>
      </c>
      <c r="U28" s="159" t="s">
        <v>472</v>
      </c>
      <c r="V28" s="152"/>
      <c r="Y28" s="77"/>
      <c r="Z28" s="78"/>
    </row>
    <row r="29" spans="1:26" s="86" customFormat="1" ht="48" customHeight="1" x14ac:dyDescent="0.3">
      <c r="A29" s="155">
        <v>21</v>
      </c>
      <c r="B29" s="155">
        <v>40</v>
      </c>
      <c r="C29" s="156" t="s">
        <v>316</v>
      </c>
      <c r="D29" s="157" t="s">
        <v>348</v>
      </c>
      <c r="E29" s="158" t="s">
        <v>151</v>
      </c>
      <c r="F29" s="159" t="s">
        <v>25</v>
      </c>
      <c r="G29" s="162" t="s">
        <v>349</v>
      </c>
      <c r="H29" s="159" t="s">
        <v>346</v>
      </c>
      <c r="I29" s="159" t="s">
        <v>350</v>
      </c>
      <c r="J29" s="159" t="s">
        <v>237</v>
      </c>
      <c r="K29" s="159" t="s">
        <v>29</v>
      </c>
      <c r="L29" s="159" t="s">
        <v>43</v>
      </c>
      <c r="M29" s="161"/>
      <c r="N29" s="161"/>
      <c r="O29" s="161"/>
      <c r="P29" s="161"/>
      <c r="Q29" s="159"/>
      <c r="R29" s="159">
        <v>51.4</v>
      </c>
      <c r="S29" s="159">
        <v>0</v>
      </c>
      <c r="T29" s="159">
        <f t="shared" si="0"/>
        <v>51.4</v>
      </c>
      <c r="U29" s="159" t="s">
        <v>472</v>
      </c>
      <c r="V29" s="152"/>
      <c r="Y29" s="77"/>
      <c r="Z29" s="67"/>
    </row>
    <row r="30" spans="1:26" s="86" customFormat="1" ht="48" customHeight="1" x14ac:dyDescent="0.3">
      <c r="A30" s="155">
        <v>22</v>
      </c>
      <c r="B30" s="155">
        <v>28</v>
      </c>
      <c r="C30" s="156" t="s">
        <v>316</v>
      </c>
      <c r="D30" s="157" t="s">
        <v>344</v>
      </c>
      <c r="E30" s="158" t="s">
        <v>125</v>
      </c>
      <c r="F30" s="159" t="s">
        <v>25</v>
      </c>
      <c r="G30" s="162" t="s">
        <v>345</v>
      </c>
      <c r="H30" s="159" t="s">
        <v>346</v>
      </c>
      <c r="I30" s="159" t="s">
        <v>347</v>
      </c>
      <c r="J30" s="159" t="s">
        <v>251</v>
      </c>
      <c r="K30" s="159" t="s">
        <v>29</v>
      </c>
      <c r="L30" s="159" t="s">
        <v>43</v>
      </c>
      <c r="M30" s="161"/>
      <c r="N30" s="161"/>
      <c r="O30" s="161"/>
      <c r="P30" s="161"/>
      <c r="Q30" s="159"/>
      <c r="R30" s="159">
        <v>51</v>
      </c>
      <c r="S30" s="159">
        <v>0</v>
      </c>
      <c r="T30" s="159">
        <f t="shared" si="0"/>
        <v>51</v>
      </c>
      <c r="U30" s="159" t="s">
        <v>472</v>
      </c>
      <c r="V30" s="152"/>
      <c r="Y30" s="77"/>
      <c r="Z30" s="67"/>
    </row>
    <row r="31" spans="1:26" s="86" customFormat="1" ht="48" customHeight="1" x14ac:dyDescent="0.3">
      <c r="A31" s="155">
        <v>23</v>
      </c>
      <c r="B31" s="155">
        <v>36</v>
      </c>
      <c r="C31" s="156" t="s">
        <v>54</v>
      </c>
      <c r="D31" s="157" t="s">
        <v>34</v>
      </c>
      <c r="E31" s="158" t="s">
        <v>220</v>
      </c>
      <c r="F31" s="159" t="s">
        <v>25</v>
      </c>
      <c r="G31" s="160" t="s">
        <v>272</v>
      </c>
      <c r="H31" s="159" t="s">
        <v>273</v>
      </c>
      <c r="I31" s="159" t="s">
        <v>274</v>
      </c>
      <c r="J31" s="159" t="s">
        <v>237</v>
      </c>
      <c r="K31" s="159" t="s">
        <v>29</v>
      </c>
      <c r="L31" s="159" t="s">
        <v>30</v>
      </c>
      <c r="M31" s="161"/>
      <c r="N31" s="161"/>
      <c r="O31" s="161"/>
      <c r="P31" s="161"/>
      <c r="Q31" s="159"/>
      <c r="R31" s="159">
        <v>51</v>
      </c>
      <c r="S31" s="159">
        <v>0</v>
      </c>
      <c r="T31" s="159">
        <f t="shared" si="0"/>
        <v>51</v>
      </c>
      <c r="U31" s="159" t="s">
        <v>472</v>
      </c>
      <c r="V31" s="152"/>
      <c r="Y31" s="77"/>
      <c r="Z31" s="67"/>
    </row>
    <row r="32" spans="1:26" s="86" customFormat="1" ht="48" customHeight="1" x14ac:dyDescent="0.3">
      <c r="A32" s="155">
        <v>24</v>
      </c>
      <c r="B32" s="155">
        <v>19</v>
      </c>
      <c r="C32" s="156" t="s">
        <v>225</v>
      </c>
      <c r="D32" s="157" t="s">
        <v>226</v>
      </c>
      <c r="E32" s="158" t="s">
        <v>227</v>
      </c>
      <c r="F32" s="159" t="s">
        <v>25</v>
      </c>
      <c r="G32" s="160" t="s">
        <v>228</v>
      </c>
      <c r="H32" s="159" t="s">
        <v>229</v>
      </c>
      <c r="I32" s="159" t="s">
        <v>230</v>
      </c>
      <c r="J32" s="159" t="s">
        <v>231</v>
      </c>
      <c r="K32" s="159" t="s">
        <v>29</v>
      </c>
      <c r="L32" s="159" t="s">
        <v>405</v>
      </c>
      <c r="M32" s="161"/>
      <c r="N32" s="161" t="s">
        <v>232</v>
      </c>
      <c r="O32" s="161"/>
      <c r="P32" s="161"/>
      <c r="Q32" s="159"/>
      <c r="R32" s="159">
        <v>50.5</v>
      </c>
      <c r="S32" s="159">
        <v>0</v>
      </c>
      <c r="T32" s="159">
        <f t="shared" si="0"/>
        <v>50.5</v>
      </c>
      <c r="U32" s="159" t="s">
        <v>472</v>
      </c>
      <c r="V32" s="152"/>
      <c r="Y32" s="77"/>
      <c r="Z32" s="67"/>
    </row>
    <row r="33" spans="1:26" s="86" customFormat="1" ht="48" customHeight="1" x14ac:dyDescent="0.25">
      <c r="A33" s="155">
        <v>25</v>
      </c>
      <c r="B33" s="155">
        <v>27</v>
      </c>
      <c r="C33" s="156" t="s">
        <v>225</v>
      </c>
      <c r="D33" s="157" t="s">
        <v>201</v>
      </c>
      <c r="E33" s="158" t="s">
        <v>125</v>
      </c>
      <c r="F33" s="159" t="s">
        <v>25</v>
      </c>
      <c r="G33" s="160" t="s">
        <v>296</v>
      </c>
      <c r="H33" s="159" t="s">
        <v>297</v>
      </c>
      <c r="I33" s="159" t="s">
        <v>298</v>
      </c>
      <c r="J33" s="159" t="s">
        <v>237</v>
      </c>
      <c r="K33" s="159" t="s">
        <v>29</v>
      </c>
      <c r="L33" s="159" t="s">
        <v>30</v>
      </c>
      <c r="M33" s="161"/>
      <c r="N33" s="161"/>
      <c r="O33" s="161"/>
      <c r="P33" s="161"/>
      <c r="Q33" s="159"/>
      <c r="R33" s="159">
        <v>50</v>
      </c>
      <c r="S33" s="159">
        <v>0</v>
      </c>
      <c r="T33" s="159">
        <f t="shared" si="0"/>
        <v>50</v>
      </c>
      <c r="U33" s="159" t="s">
        <v>472</v>
      </c>
      <c r="V33" s="152"/>
      <c r="Y33" s="77"/>
      <c r="Z33" s="78"/>
    </row>
    <row r="34" spans="1:26" s="86" customFormat="1" ht="44.25" customHeight="1" x14ac:dyDescent="0.3">
      <c r="A34" s="155">
        <v>26</v>
      </c>
      <c r="B34" s="155">
        <v>42</v>
      </c>
      <c r="C34" s="156" t="s">
        <v>335</v>
      </c>
      <c r="D34" s="157" t="s">
        <v>34</v>
      </c>
      <c r="E34" s="158" t="s">
        <v>263</v>
      </c>
      <c r="F34" s="159" t="s">
        <v>25</v>
      </c>
      <c r="G34" s="160" t="s">
        <v>336</v>
      </c>
      <c r="H34" s="159" t="s">
        <v>323</v>
      </c>
      <c r="I34" s="159" t="s">
        <v>337</v>
      </c>
      <c r="J34" s="159" t="s">
        <v>237</v>
      </c>
      <c r="K34" s="159" t="s">
        <v>29</v>
      </c>
      <c r="L34" s="159" t="s">
        <v>43</v>
      </c>
      <c r="M34" s="161"/>
      <c r="N34" s="161"/>
      <c r="O34" s="161"/>
      <c r="P34" s="161"/>
      <c r="Q34" s="159"/>
      <c r="R34" s="159">
        <v>50</v>
      </c>
      <c r="S34" s="159">
        <v>0</v>
      </c>
      <c r="T34" s="159">
        <f t="shared" si="0"/>
        <v>50</v>
      </c>
      <c r="U34" s="159" t="s">
        <v>472</v>
      </c>
      <c r="V34" s="152"/>
      <c r="Y34" s="77"/>
      <c r="Z34" s="67"/>
    </row>
    <row r="35" spans="1:26" s="86" customFormat="1" ht="44.25" customHeight="1" x14ac:dyDescent="0.25">
      <c r="A35" s="155">
        <v>27</v>
      </c>
      <c r="B35" s="155">
        <v>46</v>
      </c>
      <c r="C35" s="156" t="s">
        <v>73</v>
      </c>
      <c r="D35" s="157" t="s">
        <v>233</v>
      </c>
      <c r="E35" s="158" t="s">
        <v>216</v>
      </c>
      <c r="F35" s="159" t="s">
        <v>25</v>
      </c>
      <c r="G35" s="162" t="s">
        <v>390</v>
      </c>
      <c r="H35" s="159" t="s">
        <v>391</v>
      </c>
      <c r="I35" s="159" t="s">
        <v>392</v>
      </c>
      <c r="J35" s="159" t="s">
        <v>237</v>
      </c>
      <c r="K35" s="159" t="s">
        <v>29</v>
      </c>
      <c r="L35" s="159" t="s">
        <v>39</v>
      </c>
      <c r="M35" s="161"/>
      <c r="N35" s="161"/>
      <c r="O35" s="161"/>
      <c r="P35" s="161"/>
      <c r="Q35" s="159"/>
      <c r="R35" s="159">
        <v>50</v>
      </c>
      <c r="S35" s="159">
        <v>0</v>
      </c>
      <c r="T35" s="159">
        <f t="shared" si="0"/>
        <v>50</v>
      </c>
      <c r="U35" s="159" t="s">
        <v>472</v>
      </c>
      <c r="V35" s="152"/>
      <c r="Y35" s="77"/>
      <c r="Z35" s="78"/>
    </row>
    <row r="36" spans="1:26" s="86" customFormat="1" ht="63" customHeight="1" x14ac:dyDescent="0.25">
      <c r="A36" s="155">
        <v>28</v>
      </c>
      <c r="B36" s="155">
        <v>54</v>
      </c>
      <c r="C36" s="156" t="s">
        <v>96</v>
      </c>
      <c r="D36" s="157" t="s">
        <v>34</v>
      </c>
      <c r="E36" s="158" t="s">
        <v>374</v>
      </c>
      <c r="F36" s="159" t="s">
        <v>25</v>
      </c>
      <c r="G36" s="162" t="s">
        <v>375</v>
      </c>
      <c r="H36" s="159" t="s">
        <v>376</v>
      </c>
      <c r="I36" s="159" t="s">
        <v>118</v>
      </c>
      <c r="J36" s="159" t="s">
        <v>237</v>
      </c>
      <c r="K36" s="159" t="s">
        <v>29</v>
      </c>
      <c r="L36" s="159" t="s">
        <v>405</v>
      </c>
      <c r="M36" s="161"/>
      <c r="N36" s="161"/>
      <c r="O36" s="161"/>
      <c r="P36" s="161"/>
      <c r="Q36" s="159" t="s">
        <v>32</v>
      </c>
      <c r="R36" s="159">
        <v>46</v>
      </c>
      <c r="S36" s="159">
        <v>5</v>
      </c>
      <c r="T36" s="159">
        <f t="shared" si="0"/>
        <v>51</v>
      </c>
      <c r="U36" s="159"/>
      <c r="V36" s="87" t="s">
        <v>456</v>
      </c>
      <c r="Y36" s="77"/>
      <c r="Z36" s="78"/>
    </row>
    <row r="37" spans="1:26" s="86" customFormat="1" ht="51.75" customHeight="1" x14ac:dyDescent="0.3">
      <c r="A37" s="155">
        <v>29</v>
      </c>
      <c r="B37" s="155">
        <v>47</v>
      </c>
      <c r="C37" s="156" t="s">
        <v>225</v>
      </c>
      <c r="D37" s="157" t="s">
        <v>233</v>
      </c>
      <c r="E37" s="158" t="s">
        <v>204</v>
      </c>
      <c r="F37" s="159" t="s">
        <v>25</v>
      </c>
      <c r="G37" s="160" t="s">
        <v>234</v>
      </c>
      <c r="H37" s="159" t="s">
        <v>235</v>
      </c>
      <c r="I37" s="159" t="s">
        <v>236</v>
      </c>
      <c r="J37" s="159" t="s">
        <v>237</v>
      </c>
      <c r="K37" s="159" t="s">
        <v>99</v>
      </c>
      <c r="L37" s="159" t="s">
        <v>418</v>
      </c>
      <c r="M37" s="161"/>
      <c r="N37" s="161" t="s">
        <v>232</v>
      </c>
      <c r="O37" s="161"/>
      <c r="P37" s="161"/>
      <c r="Q37" s="159"/>
      <c r="R37" s="159">
        <v>44</v>
      </c>
      <c r="S37" s="159">
        <v>0</v>
      </c>
      <c r="T37" s="159">
        <f t="shared" si="0"/>
        <v>44</v>
      </c>
      <c r="U37" s="159"/>
      <c r="V37" s="152"/>
      <c r="Y37" s="77"/>
      <c r="Z37" s="67"/>
    </row>
    <row r="38" spans="1:26" s="86" customFormat="1" ht="38.25" customHeight="1" x14ac:dyDescent="0.25">
      <c r="A38" s="155">
        <v>30</v>
      </c>
      <c r="B38" s="155">
        <v>53</v>
      </c>
      <c r="C38" s="156" t="s">
        <v>225</v>
      </c>
      <c r="D38" s="157" t="s">
        <v>34</v>
      </c>
      <c r="E38" s="158" t="s">
        <v>242</v>
      </c>
      <c r="F38" s="159" t="s">
        <v>25</v>
      </c>
      <c r="G38" s="160" t="s">
        <v>243</v>
      </c>
      <c r="H38" s="159" t="s">
        <v>244</v>
      </c>
      <c r="I38" s="159" t="s">
        <v>52</v>
      </c>
      <c r="J38" s="159" t="s">
        <v>237</v>
      </c>
      <c r="K38" s="159" t="s">
        <v>29</v>
      </c>
      <c r="L38" s="159" t="s">
        <v>30</v>
      </c>
      <c r="M38" s="161"/>
      <c r="N38" s="161"/>
      <c r="O38" s="161"/>
      <c r="P38" s="161"/>
      <c r="Q38" s="159"/>
      <c r="R38" s="159">
        <v>37</v>
      </c>
      <c r="S38" s="159">
        <v>0</v>
      </c>
      <c r="T38" s="159">
        <f t="shared" si="0"/>
        <v>37</v>
      </c>
      <c r="U38" s="159"/>
      <c r="V38" s="152"/>
      <c r="Y38" s="77"/>
      <c r="Z38" s="78"/>
    </row>
    <row r="39" spans="1:26" s="86" customFormat="1" ht="41.25" customHeight="1" x14ac:dyDescent="0.25">
      <c r="A39" s="155">
        <v>31</v>
      </c>
      <c r="B39" s="155">
        <v>57</v>
      </c>
      <c r="C39" s="156" t="s">
        <v>22</v>
      </c>
      <c r="D39" s="157" t="s">
        <v>226</v>
      </c>
      <c r="E39" s="158" t="s">
        <v>188</v>
      </c>
      <c r="F39" s="159" t="s">
        <v>25</v>
      </c>
      <c r="G39" s="162" t="s">
        <v>365</v>
      </c>
      <c r="H39" s="159" t="s">
        <v>366</v>
      </c>
      <c r="I39" s="159" t="s">
        <v>367</v>
      </c>
      <c r="J39" s="159" t="s">
        <v>251</v>
      </c>
      <c r="K39" s="159" t="s">
        <v>29</v>
      </c>
      <c r="L39" s="159" t="s">
        <v>43</v>
      </c>
      <c r="M39" s="161"/>
      <c r="N39" s="161"/>
      <c r="O39" s="161"/>
      <c r="P39" s="161"/>
      <c r="Q39" s="159"/>
      <c r="R39" s="159">
        <v>37</v>
      </c>
      <c r="S39" s="159">
        <v>0</v>
      </c>
      <c r="T39" s="159">
        <f t="shared" si="0"/>
        <v>37</v>
      </c>
      <c r="U39" s="159"/>
      <c r="V39" s="152"/>
      <c r="Y39" s="77"/>
      <c r="Z39" s="78"/>
    </row>
    <row r="40" spans="1:26" s="86" customFormat="1" ht="42" customHeight="1" x14ac:dyDescent="0.3">
      <c r="A40" s="155">
        <v>32</v>
      </c>
      <c r="B40" s="155">
        <v>18</v>
      </c>
      <c r="C40" s="156" t="s">
        <v>22</v>
      </c>
      <c r="D40" s="157" t="s">
        <v>368</v>
      </c>
      <c r="E40" s="158" t="s">
        <v>369</v>
      </c>
      <c r="F40" s="159" t="s">
        <v>25</v>
      </c>
      <c r="G40" s="162" t="s">
        <v>370</v>
      </c>
      <c r="H40" s="159" t="s">
        <v>371</v>
      </c>
      <c r="I40" s="159" t="s">
        <v>371</v>
      </c>
      <c r="J40" s="159" t="s">
        <v>237</v>
      </c>
      <c r="K40" s="159" t="s">
        <v>29</v>
      </c>
      <c r="L40" s="159" t="s">
        <v>43</v>
      </c>
      <c r="M40" s="161"/>
      <c r="N40" s="161"/>
      <c r="O40" s="161"/>
      <c r="P40" s="161"/>
      <c r="Q40" s="159"/>
      <c r="R40" s="159">
        <v>35</v>
      </c>
      <c r="S40" s="159">
        <v>0</v>
      </c>
      <c r="T40" s="159">
        <f t="shared" si="0"/>
        <v>35</v>
      </c>
      <c r="U40" s="159"/>
      <c r="V40" s="152"/>
      <c r="Y40" s="77"/>
      <c r="Z40" s="67"/>
    </row>
    <row r="41" spans="1:26" s="86" customFormat="1" ht="42" customHeight="1" x14ac:dyDescent="0.3">
      <c r="A41" s="155">
        <v>33</v>
      </c>
      <c r="B41" s="155">
        <v>44</v>
      </c>
      <c r="C41" s="156" t="s">
        <v>96</v>
      </c>
      <c r="D41" s="157" t="s">
        <v>320</v>
      </c>
      <c r="E41" s="158" t="s">
        <v>321</v>
      </c>
      <c r="F41" s="159" t="s">
        <v>25</v>
      </c>
      <c r="G41" s="160" t="s">
        <v>322</v>
      </c>
      <c r="H41" s="159" t="s">
        <v>323</v>
      </c>
      <c r="I41" s="159" t="s">
        <v>324</v>
      </c>
      <c r="J41" s="159" t="s">
        <v>237</v>
      </c>
      <c r="K41" s="159" t="s">
        <v>99</v>
      </c>
      <c r="L41" s="159" t="s">
        <v>30</v>
      </c>
      <c r="M41" s="161"/>
      <c r="N41" s="161"/>
      <c r="O41" s="161"/>
      <c r="P41" s="161"/>
      <c r="Q41" s="159"/>
      <c r="R41" s="159">
        <v>32.5</v>
      </c>
      <c r="S41" s="159">
        <v>0</v>
      </c>
      <c r="T41" s="159">
        <f t="shared" si="0"/>
        <v>32.5</v>
      </c>
      <c r="U41" s="159"/>
      <c r="V41" s="152"/>
      <c r="Y41" s="77"/>
      <c r="Z41" s="67"/>
    </row>
    <row r="42" spans="1:26" s="86" customFormat="1" ht="42" customHeight="1" x14ac:dyDescent="0.25">
      <c r="A42" s="155">
        <v>34</v>
      </c>
      <c r="B42" s="155">
        <v>23</v>
      </c>
      <c r="C42" s="156" t="s">
        <v>314</v>
      </c>
      <c r="D42" s="157" t="s">
        <v>315</v>
      </c>
      <c r="E42" s="158" t="s">
        <v>316</v>
      </c>
      <c r="F42" s="159" t="s">
        <v>25</v>
      </c>
      <c r="G42" s="160" t="s">
        <v>317</v>
      </c>
      <c r="H42" s="159" t="s">
        <v>277</v>
      </c>
      <c r="I42" s="159" t="s">
        <v>318</v>
      </c>
      <c r="J42" s="159" t="s">
        <v>237</v>
      </c>
      <c r="K42" s="159" t="s">
        <v>29</v>
      </c>
      <c r="L42" s="159" t="s">
        <v>30</v>
      </c>
      <c r="M42" s="161"/>
      <c r="N42" s="161"/>
      <c r="O42" s="161"/>
      <c r="P42" s="161"/>
      <c r="Q42" s="159"/>
      <c r="R42" s="159">
        <v>32</v>
      </c>
      <c r="S42" s="159">
        <v>0</v>
      </c>
      <c r="T42" s="159">
        <f t="shared" si="0"/>
        <v>32</v>
      </c>
      <c r="U42" s="159"/>
      <c r="V42" s="152"/>
      <c r="Y42" s="77"/>
      <c r="Z42" s="78"/>
    </row>
    <row r="43" spans="1:26" s="86" customFormat="1" ht="42" customHeight="1" x14ac:dyDescent="0.3">
      <c r="A43" s="155">
        <v>35</v>
      </c>
      <c r="B43" s="155">
        <v>32</v>
      </c>
      <c r="C43" s="156" t="s">
        <v>54</v>
      </c>
      <c r="D43" s="157" t="s">
        <v>356</v>
      </c>
      <c r="E43" s="158" t="s">
        <v>357</v>
      </c>
      <c r="F43" s="159" t="s">
        <v>25</v>
      </c>
      <c r="G43" s="162" t="s">
        <v>358</v>
      </c>
      <c r="H43" s="159" t="s">
        <v>46</v>
      </c>
      <c r="I43" s="159" t="s">
        <v>359</v>
      </c>
      <c r="J43" s="159" t="s">
        <v>237</v>
      </c>
      <c r="K43" s="159" t="s">
        <v>29</v>
      </c>
      <c r="L43" s="159" t="s">
        <v>405</v>
      </c>
      <c r="M43" s="161"/>
      <c r="N43" s="161"/>
      <c r="O43" s="161"/>
      <c r="P43" s="161"/>
      <c r="Q43" s="159"/>
      <c r="R43" s="159">
        <v>30</v>
      </c>
      <c r="S43" s="159">
        <v>0</v>
      </c>
      <c r="T43" s="159">
        <f t="shared" si="0"/>
        <v>30</v>
      </c>
      <c r="U43" s="159"/>
      <c r="V43" s="152"/>
      <c r="Y43" s="77"/>
      <c r="Z43" s="67"/>
    </row>
    <row r="44" spans="1:26" s="86" customFormat="1" ht="42" customHeight="1" x14ac:dyDescent="0.25">
      <c r="A44" s="155">
        <v>36</v>
      </c>
      <c r="B44" s="155">
        <v>16</v>
      </c>
      <c r="C44" s="156" t="s">
        <v>22</v>
      </c>
      <c r="D44" s="157" t="s">
        <v>326</v>
      </c>
      <c r="E44" s="158" t="s">
        <v>327</v>
      </c>
      <c r="F44" s="159" t="s">
        <v>25</v>
      </c>
      <c r="G44" s="160" t="s">
        <v>328</v>
      </c>
      <c r="H44" s="159" t="s">
        <v>323</v>
      </c>
      <c r="I44" s="159" t="s">
        <v>329</v>
      </c>
      <c r="J44" s="159" t="s">
        <v>237</v>
      </c>
      <c r="K44" s="159" t="s">
        <v>29</v>
      </c>
      <c r="L44" s="159" t="s">
        <v>404</v>
      </c>
      <c r="M44" s="161"/>
      <c r="N44" s="161"/>
      <c r="O44" s="161"/>
      <c r="P44" s="161"/>
      <c r="Q44" s="159"/>
      <c r="R44" s="159">
        <v>29.5</v>
      </c>
      <c r="S44" s="159">
        <v>0</v>
      </c>
      <c r="T44" s="159">
        <f t="shared" si="0"/>
        <v>29.5</v>
      </c>
      <c r="U44" s="159"/>
      <c r="V44" s="152"/>
      <c r="Y44" s="77"/>
      <c r="Z44" s="78"/>
    </row>
    <row r="45" spans="1:26" s="86" customFormat="1" ht="42" customHeight="1" x14ac:dyDescent="0.25">
      <c r="A45" s="155">
        <v>37</v>
      </c>
      <c r="B45" s="155">
        <v>55</v>
      </c>
      <c r="C45" s="156" t="s">
        <v>22</v>
      </c>
      <c r="D45" s="157" t="s">
        <v>360</v>
      </c>
      <c r="E45" s="158" t="s">
        <v>361</v>
      </c>
      <c r="F45" s="159" t="s">
        <v>25</v>
      </c>
      <c r="G45" s="162" t="s">
        <v>362</v>
      </c>
      <c r="H45" s="159" t="s">
        <v>363</v>
      </c>
      <c r="I45" s="159" t="s">
        <v>364</v>
      </c>
      <c r="J45" s="159" t="s">
        <v>237</v>
      </c>
      <c r="K45" s="159" t="s">
        <v>29</v>
      </c>
      <c r="L45" s="159" t="s">
        <v>410</v>
      </c>
      <c r="M45" s="161"/>
      <c r="N45" s="161"/>
      <c r="O45" s="161"/>
      <c r="P45" s="161"/>
      <c r="Q45" s="159"/>
      <c r="R45" s="159">
        <v>26</v>
      </c>
      <c r="S45" s="159">
        <v>0</v>
      </c>
      <c r="T45" s="159">
        <f t="shared" si="0"/>
        <v>26</v>
      </c>
      <c r="U45" s="159"/>
      <c r="V45" s="152"/>
      <c r="Y45" s="77"/>
      <c r="Z45" s="78"/>
    </row>
    <row r="46" spans="1:26" s="86" customFormat="1" ht="42" customHeight="1" x14ac:dyDescent="0.25">
      <c r="A46" s="155">
        <v>38</v>
      </c>
      <c r="B46" s="155">
        <v>38</v>
      </c>
      <c r="C46" s="156" t="s">
        <v>96</v>
      </c>
      <c r="D46" s="157" t="s">
        <v>208</v>
      </c>
      <c r="E46" s="158" t="s">
        <v>279</v>
      </c>
      <c r="F46" s="159" t="s">
        <v>25</v>
      </c>
      <c r="G46" s="160" t="s">
        <v>280</v>
      </c>
      <c r="H46" s="159" t="s">
        <v>281</v>
      </c>
      <c r="I46" s="159" t="s">
        <v>282</v>
      </c>
      <c r="J46" s="159" t="s">
        <v>237</v>
      </c>
      <c r="K46" s="159" t="s">
        <v>29</v>
      </c>
      <c r="L46" s="159" t="s">
        <v>30</v>
      </c>
      <c r="M46" s="161"/>
      <c r="N46" s="161"/>
      <c r="O46" s="161"/>
      <c r="P46" s="161"/>
      <c r="Q46" s="159"/>
      <c r="R46" s="159">
        <v>24</v>
      </c>
      <c r="S46" s="159">
        <v>0</v>
      </c>
      <c r="T46" s="159">
        <f t="shared" si="0"/>
        <v>24</v>
      </c>
      <c r="U46" s="159"/>
      <c r="V46" s="152"/>
      <c r="Y46" s="77"/>
      <c r="Z46" s="78"/>
    </row>
    <row r="47" spans="1:26" s="86" customFormat="1" ht="42" customHeight="1" x14ac:dyDescent="0.25">
      <c r="A47" s="155">
        <v>39</v>
      </c>
      <c r="B47" s="155">
        <v>22</v>
      </c>
      <c r="C47" s="156" t="s">
        <v>96</v>
      </c>
      <c r="D47" s="157" t="s">
        <v>268</v>
      </c>
      <c r="E47" s="158" t="s">
        <v>269</v>
      </c>
      <c r="F47" s="159" t="s">
        <v>134</v>
      </c>
      <c r="G47" s="160" t="s">
        <v>270</v>
      </c>
      <c r="H47" s="159" t="s">
        <v>79</v>
      </c>
      <c r="I47" s="159" t="s">
        <v>271</v>
      </c>
      <c r="J47" s="159" t="s">
        <v>237</v>
      </c>
      <c r="K47" s="159" t="s">
        <v>29</v>
      </c>
      <c r="L47" s="159" t="s">
        <v>30</v>
      </c>
      <c r="M47" s="161"/>
      <c r="N47" s="161"/>
      <c r="O47" s="161"/>
      <c r="P47" s="161"/>
      <c r="Q47" s="159"/>
      <c r="R47" s="159">
        <v>22</v>
      </c>
      <c r="S47" s="159">
        <v>0</v>
      </c>
      <c r="T47" s="159">
        <f t="shared" si="0"/>
        <v>22</v>
      </c>
      <c r="U47" s="159"/>
      <c r="V47" s="152"/>
      <c r="Y47" s="77"/>
      <c r="Z47" s="78"/>
    </row>
    <row r="48" spans="1:26" s="86" customFormat="1" ht="42" customHeight="1" x14ac:dyDescent="0.25">
      <c r="A48" s="155">
        <v>40</v>
      </c>
      <c r="B48" s="155">
        <v>31</v>
      </c>
      <c r="C48" s="156" t="s">
        <v>314</v>
      </c>
      <c r="D48" s="157" t="s">
        <v>34</v>
      </c>
      <c r="E48" s="158" t="s">
        <v>340</v>
      </c>
      <c r="F48" s="159" t="s">
        <v>25</v>
      </c>
      <c r="G48" s="162" t="s">
        <v>341</v>
      </c>
      <c r="H48" s="159" t="s">
        <v>342</v>
      </c>
      <c r="I48" s="159" t="s">
        <v>343</v>
      </c>
      <c r="J48" s="159" t="s">
        <v>237</v>
      </c>
      <c r="K48" s="159" t="s">
        <v>29</v>
      </c>
      <c r="L48" s="159" t="s">
        <v>43</v>
      </c>
      <c r="M48" s="161"/>
      <c r="N48" s="161"/>
      <c r="O48" s="161"/>
      <c r="P48" s="161"/>
      <c r="Q48" s="159"/>
      <c r="R48" s="159">
        <v>20</v>
      </c>
      <c r="S48" s="159">
        <v>0</v>
      </c>
      <c r="T48" s="159">
        <f t="shared" si="0"/>
        <v>20</v>
      </c>
      <c r="U48" s="159"/>
      <c r="V48" s="152"/>
      <c r="Y48" s="77"/>
      <c r="Z48" s="78"/>
    </row>
    <row r="49" spans="1:26" s="86" customFormat="1" ht="69" customHeight="1" x14ac:dyDescent="0.3">
      <c r="A49" s="155">
        <v>41</v>
      </c>
      <c r="B49" s="155">
        <v>21</v>
      </c>
      <c r="C49" s="156" t="s">
        <v>22</v>
      </c>
      <c r="D49" s="157" t="s">
        <v>34</v>
      </c>
      <c r="E49" s="158" t="s">
        <v>257</v>
      </c>
      <c r="F49" s="159" t="s">
        <v>25</v>
      </c>
      <c r="G49" s="160" t="s">
        <v>258</v>
      </c>
      <c r="H49" s="159" t="s">
        <v>259</v>
      </c>
      <c r="I49" s="159" t="s">
        <v>260</v>
      </c>
      <c r="J49" s="159" t="s">
        <v>237</v>
      </c>
      <c r="K49" s="159" t="s">
        <v>29</v>
      </c>
      <c r="L49" s="159" t="s">
        <v>30</v>
      </c>
      <c r="M49" s="161"/>
      <c r="N49" s="161" t="s">
        <v>261</v>
      </c>
      <c r="O49" s="161"/>
      <c r="P49" s="161"/>
      <c r="Q49" s="159" t="s">
        <v>262</v>
      </c>
      <c r="R49" s="159">
        <v>14.3</v>
      </c>
      <c r="S49" s="159">
        <v>5</v>
      </c>
      <c r="T49" s="159">
        <f>R49+S49</f>
        <v>19.3</v>
      </c>
      <c r="U49" s="159"/>
      <c r="V49" s="87" t="s">
        <v>457</v>
      </c>
      <c r="X49" s="67"/>
      <c r="Y49" s="77"/>
      <c r="Z49" s="78"/>
    </row>
    <row r="50" spans="1:26" s="86" customFormat="1" ht="42" customHeight="1" x14ac:dyDescent="0.25">
      <c r="A50" s="155">
        <v>42</v>
      </c>
      <c r="B50" s="155">
        <v>29</v>
      </c>
      <c r="C50" s="156" t="s">
        <v>73</v>
      </c>
      <c r="D50" s="157" t="s">
        <v>34</v>
      </c>
      <c r="E50" s="158" t="s">
        <v>388</v>
      </c>
      <c r="F50" s="159" t="s">
        <v>25</v>
      </c>
      <c r="G50" s="162" t="s">
        <v>389</v>
      </c>
      <c r="H50" s="159" t="s">
        <v>323</v>
      </c>
      <c r="I50" s="159" t="s">
        <v>278</v>
      </c>
      <c r="J50" s="159" t="s">
        <v>237</v>
      </c>
      <c r="K50" s="159" t="s">
        <v>29</v>
      </c>
      <c r="L50" s="159" t="s">
        <v>43</v>
      </c>
      <c r="M50" s="161"/>
      <c r="N50" s="161"/>
      <c r="O50" s="161"/>
      <c r="P50" s="161"/>
      <c r="Q50" s="159"/>
      <c r="R50" s="159">
        <v>18.5</v>
      </c>
      <c r="S50" s="159">
        <v>0</v>
      </c>
      <c r="T50" s="159">
        <f t="shared" si="0"/>
        <v>18.5</v>
      </c>
      <c r="U50" s="159"/>
      <c r="V50" s="152"/>
      <c r="Y50" s="77"/>
      <c r="Z50" s="78"/>
    </row>
    <row r="51" spans="1:26" s="86" customFormat="1" ht="42" customHeight="1" x14ac:dyDescent="0.25">
      <c r="A51" s="155">
        <v>43</v>
      </c>
      <c r="B51" s="155">
        <v>30</v>
      </c>
      <c r="C51" s="156" t="s">
        <v>22</v>
      </c>
      <c r="D51" s="157" t="s">
        <v>304</v>
      </c>
      <c r="E51" s="158" t="s">
        <v>214</v>
      </c>
      <c r="F51" s="159" t="s">
        <v>25</v>
      </c>
      <c r="G51" s="160" t="s">
        <v>305</v>
      </c>
      <c r="H51" s="159" t="s">
        <v>306</v>
      </c>
      <c r="I51" s="159" t="s">
        <v>307</v>
      </c>
      <c r="J51" s="159" t="s">
        <v>237</v>
      </c>
      <c r="K51" s="159" t="s">
        <v>29</v>
      </c>
      <c r="L51" s="159" t="s">
        <v>43</v>
      </c>
      <c r="M51" s="161"/>
      <c r="N51" s="161"/>
      <c r="O51" s="161"/>
      <c r="P51" s="161"/>
      <c r="Q51" s="159"/>
      <c r="R51" s="159">
        <v>17</v>
      </c>
      <c r="S51" s="159">
        <v>0</v>
      </c>
      <c r="T51" s="159">
        <f t="shared" si="0"/>
        <v>17</v>
      </c>
      <c r="U51" s="159"/>
      <c r="V51" s="152"/>
      <c r="Y51" s="77"/>
      <c r="Z51" s="78"/>
    </row>
    <row r="52" spans="1:26" s="86" customFormat="1" ht="42" customHeight="1" x14ac:dyDescent="0.25">
      <c r="A52" s="155">
        <v>44</v>
      </c>
      <c r="B52" s="155">
        <v>34</v>
      </c>
      <c r="C52" s="156" t="s">
        <v>44</v>
      </c>
      <c r="D52" s="157" t="s">
        <v>34</v>
      </c>
      <c r="E52" s="158" t="s">
        <v>35</v>
      </c>
      <c r="F52" s="159" t="s">
        <v>25</v>
      </c>
      <c r="G52" s="162" t="s">
        <v>393</v>
      </c>
      <c r="H52" s="162" t="s">
        <v>394</v>
      </c>
      <c r="I52" s="159" t="s">
        <v>395</v>
      </c>
      <c r="J52" s="159" t="s">
        <v>237</v>
      </c>
      <c r="K52" s="159" t="s">
        <v>29</v>
      </c>
      <c r="L52" s="159" t="s">
        <v>30</v>
      </c>
      <c r="M52" s="161"/>
      <c r="N52" s="161"/>
      <c r="O52" s="161"/>
      <c r="P52" s="161"/>
      <c r="Q52" s="159"/>
      <c r="R52" s="159">
        <v>16.2</v>
      </c>
      <c r="S52" s="159">
        <v>0</v>
      </c>
      <c r="T52" s="159">
        <f t="shared" si="0"/>
        <v>16.2</v>
      </c>
      <c r="U52" s="159"/>
      <c r="V52" s="152"/>
      <c r="Y52" s="77"/>
      <c r="Z52" s="78"/>
    </row>
    <row r="53" spans="1:26" s="86" customFormat="1" ht="42" customHeight="1" x14ac:dyDescent="0.3">
      <c r="A53" s="155">
        <v>45</v>
      </c>
      <c r="B53" s="155">
        <v>20</v>
      </c>
      <c r="C53" s="156" t="s">
        <v>96</v>
      </c>
      <c r="D53" s="157" t="s">
        <v>34</v>
      </c>
      <c r="E53" s="158" t="s">
        <v>311</v>
      </c>
      <c r="F53" s="159" t="s">
        <v>25</v>
      </c>
      <c r="G53" s="160" t="s">
        <v>312</v>
      </c>
      <c r="H53" s="159" t="s">
        <v>91</v>
      </c>
      <c r="I53" s="159" t="s">
        <v>313</v>
      </c>
      <c r="J53" s="159" t="s">
        <v>237</v>
      </c>
      <c r="K53" s="159" t="s">
        <v>99</v>
      </c>
      <c r="L53" s="159" t="s">
        <v>30</v>
      </c>
      <c r="M53" s="161"/>
      <c r="N53" s="161"/>
      <c r="O53" s="161"/>
      <c r="P53" s="161"/>
      <c r="Q53" s="159"/>
      <c r="R53" s="159">
        <v>14.5</v>
      </c>
      <c r="S53" s="159">
        <v>0</v>
      </c>
      <c r="T53" s="159">
        <f t="shared" si="0"/>
        <v>14.5</v>
      </c>
      <c r="U53" s="159"/>
      <c r="V53" s="152"/>
      <c r="X53" s="79"/>
      <c r="Y53" s="77"/>
      <c r="Z53" s="67"/>
    </row>
    <row r="54" spans="1:26" s="86" customFormat="1" ht="41.25" customHeight="1" x14ac:dyDescent="0.3">
      <c r="A54" s="155">
        <v>46</v>
      </c>
      <c r="B54" s="155">
        <v>62</v>
      </c>
      <c r="C54" s="156" t="s">
        <v>40</v>
      </c>
      <c r="D54" s="157" t="s">
        <v>34</v>
      </c>
      <c r="E54" s="158" t="s">
        <v>24</v>
      </c>
      <c r="F54" s="159" t="s">
        <v>25</v>
      </c>
      <c r="G54" s="160" t="s">
        <v>330</v>
      </c>
      <c r="H54" s="159" t="s">
        <v>331</v>
      </c>
      <c r="I54" s="159" t="s">
        <v>332</v>
      </c>
      <c r="J54" s="159" t="s">
        <v>237</v>
      </c>
      <c r="K54" s="159" t="s">
        <v>29</v>
      </c>
      <c r="L54" s="159" t="s">
        <v>43</v>
      </c>
      <c r="M54" s="161"/>
      <c r="N54" s="161"/>
      <c r="O54" s="161"/>
      <c r="P54" s="161"/>
      <c r="Q54" s="159"/>
      <c r="R54" s="159">
        <v>14</v>
      </c>
      <c r="S54" s="159">
        <v>0</v>
      </c>
      <c r="T54" s="159">
        <f t="shared" si="0"/>
        <v>14</v>
      </c>
      <c r="U54" s="159"/>
      <c r="V54" s="152"/>
      <c r="X54" s="67"/>
      <c r="Y54" s="77"/>
      <c r="Z54" s="78"/>
    </row>
    <row r="55" spans="1:26" s="86" customFormat="1" ht="61.5" customHeight="1" x14ac:dyDescent="0.3">
      <c r="A55" s="155">
        <v>47</v>
      </c>
      <c r="B55" s="155">
        <v>37</v>
      </c>
      <c r="C55" s="156" t="s">
        <v>40</v>
      </c>
      <c r="D55" s="157" t="s">
        <v>377</v>
      </c>
      <c r="E55" s="158" t="s">
        <v>220</v>
      </c>
      <c r="F55" s="159" t="s">
        <v>25</v>
      </c>
      <c r="G55" s="162" t="s">
        <v>378</v>
      </c>
      <c r="H55" s="159" t="s">
        <v>107</v>
      </c>
      <c r="I55" s="159" t="s">
        <v>379</v>
      </c>
      <c r="J55" s="159" t="s">
        <v>407</v>
      </c>
      <c r="K55" s="159" t="s">
        <v>29</v>
      </c>
      <c r="L55" s="159" t="s">
        <v>43</v>
      </c>
      <c r="M55" s="161"/>
      <c r="N55" s="161"/>
      <c r="O55" s="161"/>
      <c r="P55" s="161"/>
      <c r="Q55" s="159" t="s">
        <v>32</v>
      </c>
      <c r="R55" s="163" t="s">
        <v>452</v>
      </c>
      <c r="S55" s="159">
        <v>5</v>
      </c>
      <c r="T55" s="159">
        <f t="shared" si="0"/>
        <v>10</v>
      </c>
      <c r="U55" s="159"/>
      <c r="V55" s="87" t="s">
        <v>456</v>
      </c>
      <c r="X55" s="76"/>
      <c r="Y55" s="77"/>
      <c r="Z55" s="78"/>
    </row>
    <row r="56" spans="1:26" s="88" customFormat="1" ht="42" customHeight="1" x14ac:dyDescent="0.3">
      <c r="A56" s="198" t="s">
        <v>14</v>
      </c>
      <c r="B56" s="198"/>
      <c r="C56" s="153" t="s">
        <v>446</v>
      </c>
      <c r="D56" s="154"/>
      <c r="E56" s="154"/>
      <c r="F56" s="154"/>
      <c r="G56" s="199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75"/>
      <c r="Y56" s="77"/>
      <c r="Z56" s="67"/>
    </row>
    <row r="57" spans="1:26" ht="53.25" customHeight="1" x14ac:dyDescent="0.3">
      <c r="A57" s="164">
        <v>1</v>
      </c>
      <c r="B57" s="164">
        <v>67</v>
      </c>
      <c r="C57" s="165" t="s">
        <v>22</v>
      </c>
      <c r="D57" s="166" t="s">
        <v>213</v>
      </c>
      <c r="E57" s="167" t="s">
        <v>212</v>
      </c>
      <c r="F57" s="168" t="s">
        <v>25</v>
      </c>
      <c r="G57" s="169" t="s">
        <v>88</v>
      </c>
      <c r="H57" s="159" t="s">
        <v>65</v>
      </c>
      <c r="I57" s="159" t="s">
        <v>65</v>
      </c>
      <c r="J57" s="159" t="s">
        <v>77</v>
      </c>
      <c r="K57" s="159" t="s">
        <v>29</v>
      </c>
      <c r="L57" s="159" t="s">
        <v>223</v>
      </c>
      <c r="M57" s="159"/>
      <c r="N57" s="161"/>
      <c r="O57" s="161"/>
      <c r="P57" s="161"/>
      <c r="Q57" s="159"/>
      <c r="R57" s="159">
        <v>82.5</v>
      </c>
      <c r="S57" s="159">
        <v>0</v>
      </c>
      <c r="T57" s="159">
        <f>R57+S57</f>
        <v>82.5</v>
      </c>
      <c r="U57" s="159" t="s">
        <v>472</v>
      </c>
      <c r="V57" s="152"/>
      <c r="Y57" s="77"/>
      <c r="Z57" s="78"/>
    </row>
    <row r="58" spans="1:26" ht="53.25" customHeight="1" x14ac:dyDescent="0.3">
      <c r="A58" s="164">
        <v>2</v>
      </c>
      <c r="B58" s="164">
        <v>68</v>
      </c>
      <c r="C58" s="165" t="s">
        <v>40</v>
      </c>
      <c r="D58" s="166" t="s">
        <v>23</v>
      </c>
      <c r="E58" s="167" t="s">
        <v>125</v>
      </c>
      <c r="F58" s="168" t="s">
        <v>25</v>
      </c>
      <c r="G58" s="169" t="s">
        <v>126</v>
      </c>
      <c r="H58" s="159" t="s">
        <v>51</v>
      </c>
      <c r="I58" s="159" t="s">
        <v>51</v>
      </c>
      <c r="J58" s="159" t="s">
        <v>87</v>
      </c>
      <c r="K58" s="159" t="s">
        <v>29</v>
      </c>
      <c r="L58" s="159" t="s">
        <v>30</v>
      </c>
      <c r="M58" s="159"/>
      <c r="N58" s="161"/>
      <c r="O58" s="161"/>
      <c r="P58" s="161"/>
      <c r="Q58" s="159"/>
      <c r="R58" s="159">
        <v>82.5</v>
      </c>
      <c r="S58" s="159">
        <v>0</v>
      </c>
      <c r="T58" s="159">
        <f t="shared" ref="T58:T78" si="1">R58+S58</f>
        <v>82.5</v>
      </c>
      <c r="U58" s="159" t="s">
        <v>472</v>
      </c>
      <c r="V58" s="152"/>
      <c r="Y58" s="77"/>
    </row>
    <row r="59" spans="1:26" ht="53.25" customHeight="1" x14ac:dyDescent="0.3">
      <c r="A59" s="164">
        <v>3</v>
      </c>
      <c r="B59" s="164">
        <v>81</v>
      </c>
      <c r="C59" s="165" t="s">
        <v>44</v>
      </c>
      <c r="D59" s="166" t="s">
        <v>23</v>
      </c>
      <c r="E59" s="167" t="s">
        <v>109</v>
      </c>
      <c r="F59" s="168" t="s">
        <v>25</v>
      </c>
      <c r="G59" s="169" t="s">
        <v>110</v>
      </c>
      <c r="H59" s="159" t="s">
        <v>111</v>
      </c>
      <c r="I59" s="159" t="s">
        <v>111</v>
      </c>
      <c r="J59" s="159" t="s">
        <v>112</v>
      </c>
      <c r="K59" s="159" t="s">
        <v>29</v>
      </c>
      <c r="L59" s="159" t="s">
        <v>72</v>
      </c>
      <c r="M59" s="159"/>
      <c r="N59" s="161"/>
      <c r="O59" s="161"/>
      <c r="P59" s="161"/>
      <c r="Q59" s="159"/>
      <c r="R59" s="159">
        <v>80.5</v>
      </c>
      <c r="S59" s="159">
        <v>0</v>
      </c>
      <c r="T59" s="159">
        <f t="shared" si="1"/>
        <v>80.5</v>
      </c>
      <c r="U59" s="159" t="s">
        <v>472</v>
      </c>
      <c r="V59" s="152"/>
      <c r="Y59" s="77"/>
    </row>
    <row r="60" spans="1:26" ht="63" customHeight="1" x14ac:dyDescent="0.3">
      <c r="A60" s="164">
        <v>4</v>
      </c>
      <c r="B60" s="164">
        <v>73</v>
      </c>
      <c r="C60" s="165" t="s">
        <v>113</v>
      </c>
      <c r="D60" s="166" t="s">
        <v>210</v>
      </c>
      <c r="E60" s="167" t="s">
        <v>209</v>
      </c>
      <c r="F60" s="168" t="s">
        <v>25</v>
      </c>
      <c r="G60" s="169" t="s">
        <v>114</v>
      </c>
      <c r="H60" s="159" t="s">
        <v>115</v>
      </c>
      <c r="I60" s="159" t="s">
        <v>37</v>
      </c>
      <c r="J60" s="159" t="s">
        <v>414</v>
      </c>
      <c r="K60" s="159" t="s">
        <v>29</v>
      </c>
      <c r="L60" s="159" t="s">
        <v>43</v>
      </c>
      <c r="M60" s="159"/>
      <c r="N60" s="161"/>
      <c r="O60" s="161"/>
      <c r="P60" s="161"/>
      <c r="Q60" s="159" t="s">
        <v>48</v>
      </c>
      <c r="R60" s="159">
        <v>74</v>
      </c>
      <c r="S60" s="159">
        <v>5</v>
      </c>
      <c r="T60" s="159">
        <f>R60+S60</f>
        <v>79</v>
      </c>
      <c r="U60" s="159" t="s">
        <v>472</v>
      </c>
      <c r="V60" s="89" t="s">
        <v>48</v>
      </c>
      <c r="Y60" s="77"/>
      <c r="Z60" s="78"/>
    </row>
    <row r="61" spans="1:26" ht="49.5" customHeight="1" x14ac:dyDescent="0.3">
      <c r="A61" s="164">
        <v>5</v>
      </c>
      <c r="B61" s="164">
        <v>65</v>
      </c>
      <c r="C61" s="165" t="s">
        <v>22</v>
      </c>
      <c r="D61" s="166" t="s">
        <v>222</v>
      </c>
      <c r="E61" s="167" t="s">
        <v>221</v>
      </c>
      <c r="F61" s="168" t="s">
        <v>25</v>
      </c>
      <c r="G61" s="169" t="s">
        <v>143</v>
      </c>
      <c r="H61" s="159" t="s">
        <v>70</v>
      </c>
      <c r="I61" s="159" t="s">
        <v>144</v>
      </c>
      <c r="J61" s="159" t="s">
        <v>77</v>
      </c>
      <c r="K61" s="159" t="s">
        <v>29</v>
      </c>
      <c r="L61" s="159" t="s">
        <v>30</v>
      </c>
      <c r="M61" s="159"/>
      <c r="N61" s="161"/>
      <c r="O61" s="161"/>
      <c r="P61" s="161"/>
      <c r="Q61" s="159"/>
      <c r="R61" s="159">
        <v>75.5</v>
      </c>
      <c r="S61" s="159">
        <v>0</v>
      </c>
      <c r="T61" s="159">
        <f t="shared" si="1"/>
        <v>75.5</v>
      </c>
      <c r="U61" s="159" t="s">
        <v>472</v>
      </c>
      <c r="V61" s="152"/>
      <c r="Y61" s="77"/>
      <c r="Z61" s="78"/>
    </row>
    <row r="62" spans="1:26" ht="49.5" customHeight="1" x14ac:dyDescent="0.3">
      <c r="A62" s="164">
        <v>6</v>
      </c>
      <c r="B62" s="164">
        <v>85</v>
      </c>
      <c r="C62" s="165" t="s">
        <v>96</v>
      </c>
      <c r="D62" s="166" t="s">
        <v>23</v>
      </c>
      <c r="E62" s="167" t="s">
        <v>97</v>
      </c>
      <c r="F62" s="168" t="s">
        <v>25</v>
      </c>
      <c r="G62" s="169" t="s">
        <v>98</v>
      </c>
      <c r="H62" s="159" t="s">
        <v>103</v>
      </c>
      <c r="I62" s="159" t="s">
        <v>71</v>
      </c>
      <c r="J62" s="159" t="s">
        <v>413</v>
      </c>
      <c r="K62" s="159" t="s">
        <v>99</v>
      </c>
      <c r="L62" s="159" t="s">
        <v>82</v>
      </c>
      <c r="M62" s="159" t="s">
        <v>100</v>
      </c>
      <c r="N62" s="161"/>
      <c r="O62" s="161"/>
      <c r="P62" s="161"/>
      <c r="Q62" s="159"/>
      <c r="R62" s="159">
        <v>67</v>
      </c>
      <c r="S62" s="159">
        <v>0</v>
      </c>
      <c r="T62" s="159">
        <f t="shared" si="1"/>
        <v>67</v>
      </c>
      <c r="U62" s="159" t="s">
        <v>472</v>
      </c>
      <c r="V62" s="152"/>
      <c r="Y62" s="77"/>
      <c r="Z62" s="78"/>
    </row>
    <row r="63" spans="1:26" ht="49.5" customHeight="1" x14ac:dyDescent="0.3">
      <c r="A63" s="164">
        <v>7</v>
      </c>
      <c r="B63" s="164">
        <v>71</v>
      </c>
      <c r="C63" s="165" t="s">
        <v>22</v>
      </c>
      <c r="D63" s="166" t="s">
        <v>201</v>
      </c>
      <c r="E63" s="167" t="s">
        <v>214</v>
      </c>
      <c r="F63" s="168" t="s">
        <v>25</v>
      </c>
      <c r="G63" s="169" t="s">
        <v>141</v>
      </c>
      <c r="H63" s="159" t="s">
        <v>142</v>
      </c>
      <c r="I63" s="159" t="s">
        <v>75</v>
      </c>
      <c r="J63" s="159" t="s">
        <v>77</v>
      </c>
      <c r="K63" s="159" t="s">
        <v>29</v>
      </c>
      <c r="L63" s="159" t="s">
        <v>43</v>
      </c>
      <c r="M63" s="159"/>
      <c r="N63" s="161"/>
      <c r="O63" s="161"/>
      <c r="P63" s="161"/>
      <c r="Q63" s="159"/>
      <c r="R63" s="159">
        <v>60.5</v>
      </c>
      <c r="S63" s="159">
        <v>0</v>
      </c>
      <c r="T63" s="159">
        <f t="shared" si="1"/>
        <v>60.5</v>
      </c>
      <c r="U63" s="159" t="s">
        <v>472</v>
      </c>
      <c r="V63" s="152"/>
      <c r="Y63" s="77"/>
      <c r="Z63" s="78"/>
    </row>
    <row r="64" spans="1:26" ht="49.5" customHeight="1" x14ac:dyDescent="0.3">
      <c r="A64" s="164">
        <v>8</v>
      </c>
      <c r="B64" s="164">
        <v>74</v>
      </c>
      <c r="C64" s="165" t="s">
        <v>22</v>
      </c>
      <c r="D64" s="166" t="s">
        <v>23</v>
      </c>
      <c r="E64" s="167" t="s">
        <v>55</v>
      </c>
      <c r="F64" s="168" t="s">
        <v>25</v>
      </c>
      <c r="G64" s="169" t="s">
        <v>105</v>
      </c>
      <c r="H64" s="159" t="s">
        <v>106</v>
      </c>
      <c r="I64" s="159" t="s">
        <v>107</v>
      </c>
      <c r="J64" s="159" t="s">
        <v>77</v>
      </c>
      <c r="K64" s="159" t="s">
        <v>108</v>
      </c>
      <c r="L64" s="159" t="s">
        <v>43</v>
      </c>
      <c r="M64" s="159"/>
      <c r="N64" s="161"/>
      <c r="O64" s="161"/>
      <c r="P64" s="161"/>
      <c r="Q64" s="159"/>
      <c r="R64" s="159">
        <v>58</v>
      </c>
      <c r="S64" s="159">
        <v>0</v>
      </c>
      <c r="T64" s="159">
        <f t="shared" si="1"/>
        <v>58</v>
      </c>
      <c r="U64" s="159" t="s">
        <v>472</v>
      </c>
      <c r="V64" s="152"/>
      <c r="Y64" s="77"/>
      <c r="Z64" s="78"/>
    </row>
    <row r="65" spans="1:26" ht="49.5" customHeight="1" x14ac:dyDescent="0.3">
      <c r="A65" s="164">
        <v>9</v>
      </c>
      <c r="B65" s="164">
        <v>82</v>
      </c>
      <c r="C65" s="165" t="s">
        <v>130</v>
      </c>
      <c r="D65" s="166" t="s">
        <v>23</v>
      </c>
      <c r="E65" s="167" t="s">
        <v>131</v>
      </c>
      <c r="F65" s="168" t="s">
        <v>25</v>
      </c>
      <c r="G65" s="169" t="s">
        <v>132</v>
      </c>
      <c r="H65" s="159" t="s">
        <v>115</v>
      </c>
      <c r="I65" s="159" t="s">
        <v>37</v>
      </c>
      <c r="J65" s="159" t="s">
        <v>77</v>
      </c>
      <c r="K65" s="159" t="s">
        <v>29</v>
      </c>
      <c r="L65" s="159" t="s">
        <v>39</v>
      </c>
      <c r="M65" s="159"/>
      <c r="N65" s="161"/>
      <c r="O65" s="161"/>
      <c r="P65" s="161"/>
      <c r="Q65" s="159"/>
      <c r="R65" s="159">
        <v>53.5</v>
      </c>
      <c r="S65" s="159">
        <v>0</v>
      </c>
      <c r="T65" s="159">
        <f t="shared" si="1"/>
        <v>53.5</v>
      </c>
      <c r="U65" s="159" t="s">
        <v>472</v>
      </c>
      <c r="V65" s="152"/>
      <c r="Y65" s="77"/>
    </row>
    <row r="66" spans="1:26" ht="48.75" customHeight="1" x14ac:dyDescent="0.3">
      <c r="A66" s="164">
        <v>10</v>
      </c>
      <c r="B66" s="164">
        <v>72</v>
      </c>
      <c r="C66" s="165" t="s">
        <v>22</v>
      </c>
      <c r="D66" s="166" t="s">
        <v>210</v>
      </c>
      <c r="E66" s="167" t="s">
        <v>209</v>
      </c>
      <c r="F66" s="168" t="s">
        <v>25</v>
      </c>
      <c r="G66" s="169" t="s">
        <v>78</v>
      </c>
      <c r="H66" s="159" t="s">
        <v>79</v>
      </c>
      <c r="I66" s="159" t="s">
        <v>80</v>
      </c>
      <c r="J66" s="159" t="s">
        <v>413</v>
      </c>
      <c r="K66" s="159" t="s">
        <v>29</v>
      </c>
      <c r="L66" s="159" t="s">
        <v>82</v>
      </c>
      <c r="M66" s="159" t="s">
        <v>81</v>
      </c>
      <c r="N66" s="161"/>
      <c r="O66" s="161"/>
      <c r="P66" s="161"/>
      <c r="Q66" s="159"/>
      <c r="R66" s="159">
        <v>52.5</v>
      </c>
      <c r="S66" s="159">
        <v>0</v>
      </c>
      <c r="T66" s="159">
        <f t="shared" si="1"/>
        <v>52.5</v>
      </c>
      <c r="U66" s="159" t="s">
        <v>472</v>
      </c>
      <c r="V66" s="152"/>
      <c r="Y66" s="77"/>
      <c r="Z66" s="78"/>
    </row>
    <row r="67" spans="1:26" ht="48.75" customHeight="1" x14ac:dyDescent="0.3">
      <c r="A67" s="164">
        <v>11</v>
      </c>
      <c r="B67" s="164">
        <v>78</v>
      </c>
      <c r="C67" s="165" t="s">
        <v>96</v>
      </c>
      <c r="D67" s="166" t="s">
        <v>215</v>
      </c>
      <c r="E67" s="167" t="s">
        <v>216</v>
      </c>
      <c r="F67" s="168" t="s">
        <v>25</v>
      </c>
      <c r="G67" s="169" t="s">
        <v>116</v>
      </c>
      <c r="H67" s="159" t="s">
        <v>117</v>
      </c>
      <c r="I67" s="159" t="s">
        <v>71</v>
      </c>
      <c r="J67" s="159" t="s">
        <v>77</v>
      </c>
      <c r="K67" s="159" t="s">
        <v>99</v>
      </c>
      <c r="L67" s="159" t="s">
        <v>30</v>
      </c>
      <c r="M67" s="159"/>
      <c r="N67" s="161"/>
      <c r="O67" s="161"/>
      <c r="P67" s="161"/>
      <c r="Q67" s="159"/>
      <c r="R67" s="159">
        <v>52.5</v>
      </c>
      <c r="S67" s="159">
        <v>0</v>
      </c>
      <c r="T67" s="159">
        <f t="shared" si="1"/>
        <v>52.5</v>
      </c>
      <c r="U67" s="159" t="s">
        <v>472</v>
      </c>
      <c r="V67" s="152"/>
      <c r="Y67" s="77"/>
    </row>
    <row r="68" spans="1:26" ht="48.75" customHeight="1" x14ac:dyDescent="0.3">
      <c r="A68" s="164">
        <v>12</v>
      </c>
      <c r="B68" s="164">
        <v>69</v>
      </c>
      <c r="C68" s="165" t="s">
        <v>96</v>
      </c>
      <c r="D68" s="166" t="s">
        <v>210</v>
      </c>
      <c r="E68" s="167" t="s">
        <v>125</v>
      </c>
      <c r="F68" s="168" t="s">
        <v>25</v>
      </c>
      <c r="G68" s="169" t="s">
        <v>127</v>
      </c>
      <c r="H68" s="159" t="s">
        <v>58</v>
      </c>
      <c r="I68" s="159" t="s">
        <v>62</v>
      </c>
      <c r="J68" s="159" t="s">
        <v>77</v>
      </c>
      <c r="K68" s="159" t="s">
        <v>29</v>
      </c>
      <c r="L68" s="159" t="s">
        <v>30</v>
      </c>
      <c r="M68" s="159"/>
      <c r="N68" s="161"/>
      <c r="O68" s="161"/>
      <c r="P68" s="161"/>
      <c r="Q68" s="159"/>
      <c r="R68" s="159">
        <v>50.5</v>
      </c>
      <c r="S68" s="159">
        <v>0</v>
      </c>
      <c r="T68" s="159">
        <f t="shared" si="1"/>
        <v>50.5</v>
      </c>
      <c r="U68" s="159" t="s">
        <v>472</v>
      </c>
      <c r="V68" s="152"/>
      <c r="Y68" s="77"/>
      <c r="Z68" s="78"/>
    </row>
    <row r="69" spans="1:26" ht="48.75" customHeight="1" x14ac:dyDescent="0.3">
      <c r="A69" s="164">
        <v>13</v>
      </c>
      <c r="B69" s="164">
        <v>83</v>
      </c>
      <c r="C69" s="165" t="s">
        <v>83</v>
      </c>
      <c r="D69" s="166" t="s">
        <v>211</v>
      </c>
      <c r="E69" s="167" t="s">
        <v>41</v>
      </c>
      <c r="F69" s="168" t="s">
        <v>25</v>
      </c>
      <c r="G69" s="169" t="s">
        <v>84</v>
      </c>
      <c r="H69" s="159" t="s">
        <v>85</v>
      </c>
      <c r="I69" s="159" t="s">
        <v>86</v>
      </c>
      <c r="J69" s="159" t="s">
        <v>87</v>
      </c>
      <c r="K69" s="159" t="s">
        <v>29</v>
      </c>
      <c r="L69" s="159" t="s">
        <v>416</v>
      </c>
      <c r="M69" s="159"/>
      <c r="N69" s="161"/>
      <c r="O69" s="161"/>
      <c r="P69" s="161"/>
      <c r="Q69" s="159"/>
      <c r="R69" s="159">
        <v>50.5</v>
      </c>
      <c r="S69" s="159">
        <v>0</v>
      </c>
      <c r="T69" s="159">
        <f t="shared" si="1"/>
        <v>50.5</v>
      </c>
      <c r="U69" s="159" t="s">
        <v>472</v>
      </c>
      <c r="V69" s="152"/>
      <c r="Y69" s="77"/>
      <c r="Z69" s="78"/>
    </row>
    <row r="70" spans="1:26" ht="66" customHeight="1" x14ac:dyDescent="0.3">
      <c r="A70" s="164">
        <v>14</v>
      </c>
      <c r="B70" s="164">
        <v>84</v>
      </c>
      <c r="C70" s="165" t="s">
        <v>96</v>
      </c>
      <c r="D70" s="166" t="s">
        <v>133</v>
      </c>
      <c r="E70" s="167" t="s">
        <v>135</v>
      </c>
      <c r="F70" s="168" t="s">
        <v>134</v>
      </c>
      <c r="G70" s="169" t="s">
        <v>136</v>
      </c>
      <c r="H70" s="159" t="s">
        <v>137</v>
      </c>
      <c r="I70" s="159" t="s">
        <v>137</v>
      </c>
      <c r="J70" s="159" t="s">
        <v>77</v>
      </c>
      <c r="K70" s="159" t="s">
        <v>108</v>
      </c>
      <c r="L70" s="159" t="s">
        <v>43</v>
      </c>
      <c r="M70" s="159"/>
      <c r="N70" s="161"/>
      <c r="O70" s="161"/>
      <c r="P70" s="161"/>
      <c r="Q70" s="159" t="s">
        <v>138</v>
      </c>
      <c r="R70" s="159">
        <v>41</v>
      </c>
      <c r="S70" s="159">
        <v>2.5</v>
      </c>
      <c r="T70" s="159">
        <f t="shared" si="1"/>
        <v>43.5</v>
      </c>
      <c r="U70" s="159"/>
      <c r="V70" s="89" t="s">
        <v>458</v>
      </c>
      <c r="Y70" s="77"/>
      <c r="Z70" s="78"/>
    </row>
    <row r="71" spans="1:26" ht="56.25" customHeight="1" x14ac:dyDescent="0.3">
      <c r="A71" s="164">
        <v>15</v>
      </c>
      <c r="B71" s="164">
        <v>80</v>
      </c>
      <c r="C71" s="165" t="s">
        <v>22</v>
      </c>
      <c r="D71" s="166" t="s">
        <v>219</v>
      </c>
      <c r="E71" s="167" t="s">
        <v>218</v>
      </c>
      <c r="F71" s="168" t="s">
        <v>25</v>
      </c>
      <c r="G71" s="169" t="s">
        <v>128</v>
      </c>
      <c r="H71" s="159" t="s">
        <v>79</v>
      </c>
      <c r="I71" s="159" t="s">
        <v>129</v>
      </c>
      <c r="J71" s="159" t="s">
        <v>77</v>
      </c>
      <c r="K71" s="159" t="s">
        <v>29</v>
      </c>
      <c r="L71" s="159" t="s">
        <v>39</v>
      </c>
      <c r="M71" s="159"/>
      <c r="N71" s="161"/>
      <c r="O71" s="161"/>
      <c r="P71" s="161"/>
      <c r="Q71" s="159"/>
      <c r="R71" s="159">
        <v>40.25</v>
      </c>
      <c r="S71" s="159">
        <v>0</v>
      </c>
      <c r="T71" s="159">
        <f t="shared" si="1"/>
        <v>40.25</v>
      </c>
      <c r="U71" s="159"/>
      <c r="V71" s="176"/>
      <c r="Y71" s="77"/>
    </row>
    <row r="72" spans="1:26" ht="56.25" customHeight="1" x14ac:dyDescent="0.3">
      <c r="A72" s="164">
        <v>16</v>
      </c>
      <c r="B72" s="164">
        <v>77</v>
      </c>
      <c r="C72" s="165" t="s">
        <v>73</v>
      </c>
      <c r="D72" s="166" t="s">
        <v>208</v>
      </c>
      <c r="E72" s="167" t="s">
        <v>207</v>
      </c>
      <c r="F72" s="168" t="s">
        <v>25</v>
      </c>
      <c r="G72" s="169" t="s">
        <v>74</v>
      </c>
      <c r="H72" s="159" t="s">
        <v>75</v>
      </c>
      <c r="I72" s="159" t="s">
        <v>76</v>
      </c>
      <c r="J72" s="159" t="s">
        <v>77</v>
      </c>
      <c r="K72" s="159" t="s">
        <v>29</v>
      </c>
      <c r="L72" s="159" t="s">
        <v>39</v>
      </c>
      <c r="M72" s="159"/>
      <c r="N72" s="161"/>
      <c r="O72" s="161"/>
      <c r="P72" s="161"/>
      <c r="Q72" s="159"/>
      <c r="R72" s="159">
        <v>40</v>
      </c>
      <c r="S72" s="159">
        <v>0</v>
      </c>
      <c r="T72" s="159">
        <f t="shared" si="1"/>
        <v>40</v>
      </c>
      <c r="U72" s="159"/>
      <c r="V72" s="176"/>
      <c r="Z72" s="78"/>
    </row>
    <row r="73" spans="1:26" ht="56.25" customHeight="1" x14ac:dyDescent="0.3">
      <c r="A73" s="164">
        <v>17</v>
      </c>
      <c r="B73" s="164">
        <v>70</v>
      </c>
      <c r="C73" s="165" t="s">
        <v>22</v>
      </c>
      <c r="D73" s="166" t="s">
        <v>201</v>
      </c>
      <c r="E73" s="167" t="s">
        <v>214</v>
      </c>
      <c r="F73" s="168" t="s">
        <v>25</v>
      </c>
      <c r="G73" s="169" t="s">
        <v>102</v>
      </c>
      <c r="H73" s="159" t="s">
        <v>104</v>
      </c>
      <c r="I73" s="159" t="s">
        <v>80</v>
      </c>
      <c r="J73" s="159" t="s">
        <v>77</v>
      </c>
      <c r="K73" s="159" t="s">
        <v>29</v>
      </c>
      <c r="L73" s="159" t="s">
        <v>30</v>
      </c>
      <c r="M73" s="159"/>
      <c r="N73" s="161"/>
      <c r="O73" s="161"/>
      <c r="P73" s="161"/>
      <c r="Q73" s="159" t="s">
        <v>48</v>
      </c>
      <c r="R73" s="159">
        <v>39</v>
      </c>
      <c r="S73" s="159">
        <v>5</v>
      </c>
      <c r="T73" s="159">
        <f t="shared" si="1"/>
        <v>44</v>
      </c>
      <c r="U73" s="159"/>
      <c r="V73" s="89" t="s">
        <v>459</v>
      </c>
      <c r="Y73" s="79"/>
      <c r="Z73" s="78"/>
    </row>
    <row r="74" spans="1:26" ht="56.25" customHeight="1" x14ac:dyDescent="0.3">
      <c r="A74" s="164">
        <v>18</v>
      </c>
      <c r="B74" s="164">
        <v>66</v>
      </c>
      <c r="C74" s="165" t="s">
        <v>92</v>
      </c>
      <c r="D74" s="166" t="s">
        <v>34</v>
      </c>
      <c r="E74" s="167" t="s">
        <v>93</v>
      </c>
      <c r="F74" s="168" t="s">
        <v>25</v>
      </c>
      <c r="G74" s="169" t="s">
        <v>94</v>
      </c>
      <c r="H74" s="159" t="s">
        <v>95</v>
      </c>
      <c r="I74" s="159" t="s">
        <v>95</v>
      </c>
      <c r="J74" s="159" t="s">
        <v>77</v>
      </c>
      <c r="K74" s="159" t="s">
        <v>29</v>
      </c>
      <c r="L74" s="159" t="s">
        <v>43</v>
      </c>
      <c r="M74" s="159"/>
      <c r="N74" s="161"/>
      <c r="O74" s="161"/>
      <c r="P74" s="161"/>
      <c r="Q74" s="159"/>
      <c r="R74" s="159">
        <v>37.5</v>
      </c>
      <c r="S74" s="159">
        <v>0</v>
      </c>
      <c r="T74" s="159">
        <f t="shared" si="1"/>
        <v>37.5</v>
      </c>
      <c r="U74" s="159"/>
      <c r="V74" s="176"/>
      <c r="Y74" s="80"/>
    </row>
    <row r="75" spans="1:26" ht="60" customHeight="1" x14ac:dyDescent="0.3">
      <c r="A75" s="164">
        <v>19</v>
      </c>
      <c r="B75" s="164">
        <v>75</v>
      </c>
      <c r="C75" s="165" t="s">
        <v>22</v>
      </c>
      <c r="D75" s="166" t="s">
        <v>202</v>
      </c>
      <c r="E75" s="167" t="s">
        <v>220</v>
      </c>
      <c r="F75" s="168" t="s">
        <v>25</v>
      </c>
      <c r="G75" s="169" t="s">
        <v>139</v>
      </c>
      <c r="H75" s="159" t="s">
        <v>140</v>
      </c>
      <c r="I75" s="159" t="s">
        <v>86</v>
      </c>
      <c r="J75" s="159" t="s">
        <v>77</v>
      </c>
      <c r="K75" s="159" t="s">
        <v>29</v>
      </c>
      <c r="L75" s="159" t="s">
        <v>30</v>
      </c>
      <c r="M75" s="159"/>
      <c r="N75" s="161"/>
      <c r="O75" s="161"/>
      <c r="P75" s="161"/>
      <c r="Q75" s="159"/>
      <c r="R75" s="159">
        <v>33</v>
      </c>
      <c r="S75" s="159">
        <v>0</v>
      </c>
      <c r="T75" s="159">
        <f t="shared" si="1"/>
        <v>33</v>
      </c>
      <c r="U75" s="159"/>
      <c r="V75" s="176"/>
      <c r="Y75" s="86"/>
      <c r="Z75" s="78"/>
    </row>
    <row r="76" spans="1:26" ht="58.5" customHeight="1" x14ac:dyDescent="0.3">
      <c r="A76" s="164">
        <v>20</v>
      </c>
      <c r="B76" s="164">
        <v>64</v>
      </c>
      <c r="C76" s="165" t="s">
        <v>54</v>
      </c>
      <c r="D76" s="166" t="s">
        <v>23</v>
      </c>
      <c r="E76" s="167" t="s">
        <v>89</v>
      </c>
      <c r="F76" s="168" t="s">
        <v>25</v>
      </c>
      <c r="G76" s="169" t="s">
        <v>90</v>
      </c>
      <c r="H76" s="159" t="s">
        <v>91</v>
      </c>
      <c r="I76" s="159" t="s">
        <v>91</v>
      </c>
      <c r="J76" s="159" t="s">
        <v>77</v>
      </c>
      <c r="K76" s="159" t="s">
        <v>29</v>
      </c>
      <c r="L76" s="159" t="s">
        <v>30</v>
      </c>
      <c r="M76" s="159"/>
      <c r="N76" s="161"/>
      <c r="O76" s="161"/>
      <c r="P76" s="161"/>
      <c r="Q76" s="159"/>
      <c r="R76" s="159">
        <v>30.5</v>
      </c>
      <c r="S76" s="159">
        <v>0</v>
      </c>
      <c r="T76" s="159">
        <f t="shared" si="1"/>
        <v>30.5</v>
      </c>
      <c r="U76" s="159"/>
      <c r="V76" s="176"/>
      <c r="Y76" s="86"/>
      <c r="Z76" s="78"/>
    </row>
    <row r="77" spans="1:26" ht="52.5" customHeight="1" x14ac:dyDescent="0.3">
      <c r="A77" s="164">
        <v>21</v>
      </c>
      <c r="B77" s="164">
        <v>76</v>
      </c>
      <c r="C77" s="165" t="s">
        <v>120</v>
      </c>
      <c r="D77" s="166" t="s">
        <v>23</v>
      </c>
      <c r="E77" s="167" t="s">
        <v>119</v>
      </c>
      <c r="F77" s="168" t="s">
        <v>25</v>
      </c>
      <c r="G77" s="169" t="s">
        <v>121</v>
      </c>
      <c r="H77" s="159" t="s">
        <v>122</v>
      </c>
      <c r="I77" s="159" t="s">
        <v>86</v>
      </c>
      <c r="J77" s="159" t="s">
        <v>415</v>
      </c>
      <c r="K77" s="159" t="s">
        <v>29</v>
      </c>
      <c r="L77" s="159" t="s">
        <v>416</v>
      </c>
      <c r="M77" s="159"/>
      <c r="N77" s="161"/>
      <c r="O77" s="161"/>
      <c r="P77" s="161"/>
      <c r="Q77" s="159"/>
      <c r="R77" s="159">
        <v>14</v>
      </c>
      <c r="S77" s="159">
        <v>0</v>
      </c>
      <c r="T77" s="159">
        <f t="shared" si="1"/>
        <v>14</v>
      </c>
      <c r="U77" s="159"/>
      <c r="V77" s="176"/>
      <c r="Y77" s="86"/>
    </row>
    <row r="78" spans="1:26" ht="52.5" customHeight="1" x14ac:dyDescent="0.3">
      <c r="A78" s="164">
        <v>22</v>
      </c>
      <c r="B78" s="164">
        <v>79</v>
      </c>
      <c r="C78" s="165" t="s">
        <v>59</v>
      </c>
      <c r="D78" s="166" t="s">
        <v>217</v>
      </c>
      <c r="E78" s="167" t="s">
        <v>204</v>
      </c>
      <c r="F78" s="168" t="s">
        <v>25</v>
      </c>
      <c r="G78" s="169" t="s">
        <v>123</v>
      </c>
      <c r="H78" s="159" t="s">
        <v>124</v>
      </c>
      <c r="I78" s="159" t="s">
        <v>86</v>
      </c>
      <c r="J78" s="159" t="s">
        <v>77</v>
      </c>
      <c r="K78" s="159" t="s">
        <v>99</v>
      </c>
      <c r="L78" s="159" t="s">
        <v>82</v>
      </c>
      <c r="M78" s="159"/>
      <c r="N78" s="161"/>
      <c r="O78" s="161"/>
      <c r="P78" s="161"/>
      <c r="Q78" s="159"/>
      <c r="R78" s="159">
        <v>12</v>
      </c>
      <c r="S78" s="159">
        <v>0</v>
      </c>
      <c r="T78" s="159">
        <f t="shared" si="1"/>
        <v>12</v>
      </c>
      <c r="U78" s="159"/>
      <c r="V78" s="176"/>
      <c r="Y78" s="86"/>
    </row>
    <row r="79" spans="1:26" s="90" customFormat="1" ht="42.75" customHeight="1" x14ac:dyDescent="0.3">
      <c r="A79" s="200" t="s">
        <v>15</v>
      </c>
      <c r="B79" s="200"/>
      <c r="C79" s="153" t="s">
        <v>447</v>
      </c>
      <c r="D79" s="154"/>
      <c r="E79" s="154"/>
      <c r="F79" s="154"/>
      <c r="G79" s="199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75"/>
      <c r="Y79" s="86"/>
      <c r="Z79" s="67"/>
    </row>
    <row r="80" spans="1:26" s="86" customFormat="1" ht="48.75" customHeight="1" x14ac:dyDescent="0.25">
      <c r="A80" s="155">
        <v>1</v>
      </c>
      <c r="B80" s="155">
        <v>87</v>
      </c>
      <c r="C80" s="156" t="s">
        <v>22</v>
      </c>
      <c r="D80" s="157" t="s">
        <v>268</v>
      </c>
      <c r="E80" s="158" t="s">
        <v>400</v>
      </c>
      <c r="F80" s="159" t="s">
        <v>134</v>
      </c>
      <c r="G80" s="160" t="s">
        <v>401</v>
      </c>
      <c r="H80" s="159" t="s">
        <v>332</v>
      </c>
      <c r="I80" s="159" t="s">
        <v>367</v>
      </c>
      <c r="J80" s="159" t="s">
        <v>402</v>
      </c>
      <c r="K80" s="159" t="s">
        <v>412</v>
      </c>
      <c r="L80" s="159" t="s">
        <v>43</v>
      </c>
      <c r="M80" s="161"/>
      <c r="N80" s="161"/>
      <c r="O80" s="161"/>
      <c r="P80" s="161"/>
      <c r="Q80" s="159"/>
      <c r="R80" s="159">
        <v>55.5</v>
      </c>
      <c r="S80" s="159">
        <v>0</v>
      </c>
      <c r="T80" s="159">
        <f>R80+S80</f>
        <v>55.5</v>
      </c>
      <c r="U80" s="159" t="s">
        <v>472</v>
      </c>
      <c r="V80" s="152"/>
      <c r="Z80" s="66"/>
    </row>
    <row r="81" spans="1:26" s="86" customFormat="1" ht="48.75" customHeight="1" x14ac:dyDescent="0.3">
      <c r="A81" s="155">
        <v>2</v>
      </c>
      <c r="B81" s="155">
        <v>86</v>
      </c>
      <c r="C81" s="156" t="s">
        <v>96</v>
      </c>
      <c r="D81" s="157" t="s">
        <v>23</v>
      </c>
      <c r="E81" s="158" t="s">
        <v>340</v>
      </c>
      <c r="F81" s="159" t="s">
        <v>25</v>
      </c>
      <c r="G81" s="160" t="s">
        <v>396</v>
      </c>
      <c r="H81" s="159" t="s">
        <v>397</v>
      </c>
      <c r="I81" s="159" t="s">
        <v>397</v>
      </c>
      <c r="J81" s="159" t="s">
        <v>398</v>
      </c>
      <c r="K81" s="159" t="s">
        <v>411</v>
      </c>
      <c r="L81" s="159" t="s">
        <v>399</v>
      </c>
      <c r="M81" s="161"/>
      <c r="N81" s="161"/>
      <c r="O81" s="161"/>
      <c r="P81" s="161"/>
      <c r="Q81" s="159"/>
      <c r="R81" s="159">
        <v>53.5</v>
      </c>
      <c r="S81" s="159">
        <v>0</v>
      </c>
      <c r="T81" s="159">
        <f>R81+S81</f>
        <v>53.5</v>
      </c>
      <c r="U81" s="159" t="s">
        <v>472</v>
      </c>
      <c r="V81" s="152"/>
      <c r="Z81" s="67"/>
    </row>
    <row r="82" spans="1:26" s="76" customFormat="1" ht="38.25" customHeight="1" x14ac:dyDescent="0.3">
      <c r="A82" s="198" t="s">
        <v>17</v>
      </c>
      <c r="B82" s="198"/>
      <c r="C82" s="153" t="s">
        <v>448</v>
      </c>
      <c r="D82" s="154"/>
      <c r="E82" s="154"/>
      <c r="F82" s="154"/>
      <c r="G82" s="199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75"/>
      <c r="Z82" s="67"/>
    </row>
    <row r="83" spans="1:26" ht="48" customHeight="1" x14ac:dyDescent="0.3">
      <c r="A83" s="164">
        <v>1</v>
      </c>
      <c r="B83" s="164">
        <v>95</v>
      </c>
      <c r="C83" s="165" t="s">
        <v>22</v>
      </c>
      <c r="D83" s="166" t="s">
        <v>23</v>
      </c>
      <c r="E83" s="167" t="s">
        <v>49</v>
      </c>
      <c r="F83" s="168" t="s">
        <v>25</v>
      </c>
      <c r="G83" s="169" t="s">
        <v>50</v>
      </c>
      <c r="H83" s="159" t="s">
        <v>51</v>
      </c>
      <c r="I83" s="159" t="s">
        <v>52</v>
      </c>
      <c r="J83" s="159" t="s">
        <v>28</v>
      </c>
      <c r="K83" s="159" t="s">
        <v>53</v>
      </c>
      <c r="L83" s="159" t="s">
        <v>43</v>
      </c>
      <c r="M83" s="159"/>
      <c r="N83" s="161"/>
      <c r="O83" s="161"/>
      <c r="P83" s="161"/>
      <c r="Q83" s="159"/>
      <c r="R83" s="159">
        <v>80</v>
      </c>
      <c r="S83" s="159">
        <v>0</v>
      </c>
      <c r="T83" s="159">
        <f>R83+S83</f>
        <v>80</v>
      </c>
      <c r="U83" s="159" t="s">
        <v>472</v>
      </c>
      <c r="V83" s="89"/>
      <c r="Z83" s="79"/>
    </row>
    <row r="84" spans="1:26" ht="48" customHeight="1" x14ac:dyDescent="0.3">
      <c r="A84" s="164">
        <v>2</v>
      </c>
      <c r="B84" s="164">
        <v>98</v>
      </c>
      <c r="C84" s="165" t="s">
        <v>22</v>
      </c>
      <c r="D84" s="166" t="s">
        <v>23</v>
      </c>
      <c r="E84" s="167" t="s">
        <v>24</v>
      </c>
      <c r="F84" s="168" t="s">
        <v>25</v>
      </c>
      <c r="G84" s="169" t="s">
        <v>26</v>
      </c>
      <c r="H84" s="159" t="s">
        <v>27</v>
      </c>
      <c r="I84" s="159" t="s">
        <v>37</v>
      </c>
      <c r="J84" s="159" t="s">
        <v>28</v>
      </c>
      <c r="K84" s="159" t="s">
        <v>29</v>
      </c>
      <c r="L84" s="159" t="s">
        <v>30</v>
      </c>
      <c r="M84" s="159" t="s">
        <v>31</v>
      </c>
      <c r="N84" s="161"/>
      <c r="O84" s="161"/>
      <c r="P84" s="161"/>
      <c r="Q84" s="159" t="s">
        <v>32</v>
      </c>
      <c r="R84" s="159">
        <v>68</v>
      </c>
      <c r="S84" s="159">
        <v>5</v>
      </c>
      <c r="T84" s="159">
        <f t="shared" ref="T84:T93" si="2">R84+S84</f>
        <v>73</v>
      </c>
      <c r="U84" s="159" t="s">
        <v>472</v>
      </c>
      <c r="V84" s="89" t="s">
        <v>460</v>
      </c>
      <c r="Z84" s="80"/>
    </row>
    <row r="85" spans="1:26" ht="48" customHeight="1" x14ac:dyDescent="0.3">
      <c r="A85" s="164">
        <v>3</v>
      </c>
      <c r="B85" s="164">
        <v>88</v>
      </c>
      <c r="C85" s="165" t="s">
        <v>44</v>
      </c>
      <c r="D85" s="166" t="s">
        <v>201</v>
      </c>
      <c r="E85" s="167" t="s">
        <v>200</v>
      </c>
      <c r="F85" s="168" t="s">
        <v>25</v>
      </c>
      <c r="G85" s="169" t="s">
        <v>45</v>
      </c>
      <c r="H85" s="159" t="s">
        <v>46</v>
      </c>
      <c r="I85" s="159" t="s">
        <v>47</v>
      </c>
      <c r="J85" s="159" t="s">
        <v>28</v>
      </c>
      <c r="K85" s="159" t="s">
        <v>29</v>
      </c>
      <c r="L85" s="159" t="s">
        <v>405</v>
      </c>
      <c r="M85" s="159"/>
      <c r="N85" s="161"/>
      <c r="O85" s="161"/>
      <c r="P85" s="161"/>
      <c r="Q85" s="159" t="s">
        <v>48</v>
      </c>
      <c r="R85" s="159">
        <v>56</v>
      </c>
      <c r="S85" s="159">
        <v>5</v>
      </c>
      <c r="T85" s="159">
        <f>R85+S85</f>
        <v>61</v>
      </c>
      <c r="U85" s="159" t="s">
        <v>472</v>
      </c>
      <c r="V85" s="89" t="s">
        <v>461</v>
      </c>
      <c r="Z85" s="79"/>
    </row>
    <row r="86" spans="1:26" ht="48" customHeight="1" x14ac:dyDescent="0.3">
      <c r="A86" s="164">
        <v>4</v>
      </c>
      <c r="B86" s="164">
        <v>97</v>
      </c>
      <c r="C86" s="165" t="s">
        <v>44</v>
      </c>
      <c r="D86" s="166" t="s">
        <v>202</v>
      </c>
      <c r="E86" s="167" t="s">
        <v>97</v>
      </c>
      <c r="F86" s="168" t="s">
        <v>25</v>
      </c>
      <c r="G86" s="169" t="s">
        <v>61</v>
      </c>
      <c r="H86" s="162" t="s">
        <v>62</v>
      </c>
      <c r="I86" s="162" t="s">
        <v>62</v>
      </c>
      <c r="J86" s="159" t="s">
        <v>28</v>
      </c>
      <c r="K86" s="159" t="s">
        <v>29</v>
      </c>
      <c r="L86" s="159" t="s">
        <v>43</v>
      </c>
      <c r="M86" s="159"/>
      <c r="N86" s="161"/>
      <c r="O86" s="161"/>
      <c r="P86" s="161"/>
      <c r="Q86" s="159" t="s">
        <v>48</v>
      </c>
      <c r="R86" s="159">
        <v>56</v>
      </c>
      <c r="S86" s="159">
        <v>5</v>
      </c>
      <c r="T86" s="159">
        <f>R86+S86</f>
        <v>61</v>
      </c>
      <c r="U86" s="159" t="s">
        <v>472</v>
      </c>
      <c r="V86" s="89" t="s">
        <v>461</v>
      </c>
    </row>
    <row r="87" spans="1:26" ht="48" customHeight="1" x14ac:dyDescent="0.3">
      <c r="A87" s="164">
        <v>5</v>
      </c>
      <c r="B87" s="164">
        <v>96</v>
      </c>
      <c r="C87" s="165" t="s">
        <v>40</v>
      </c>
      <c r="D87" s="166" t="s">
        <v>34</v>
      </c>
      <c r="E87" s="167" t="s">
        <v>41</v>
      </c>
      <c r="F87" s="168" t="s">
        <v>25</v>
      </c>
      <c r="G87" s="169" t="s">
        <v>42</v>
      </c>
      <c r="H87" s="162" t="s">
        <v>38</v>
      </c>
      <c r="I87" s="162" t="s">
        <v>38</v>
      </c>
      <c r="J87" s="159" t="s">
        <v>28</v>
      </c>
      <c r="K87" s="159" t="s">
        <v>29</v>
      </c>
      <c r="L87" s="159" t="s">
        <v>43</v>
      </c>
      <c r="M87" s="159"/>
      <c r="N87" s="161"/>
      <c r="O87" s="161"/>
      <c r="P87" s="161"/>
      <c r="Q87" s="159"/>
      <c r="R87" s="159">
        <v>52.5</v>
      </c>
      <c r="S87" s="159">
        <v>0</v>
      </c>
      <c r="T87" s="159">
        <f t="shared" si="2"/>
        <v>52.5</v>
      </c>
      <c r="U87" s="159" t="s">
        <v>472</v>
      </c>
      <c r="V87" s="176"/>
    </row>
    <row r="88" spans="1:26" ht="48" customHeight="1" x14ac:dyDescent="0.3">
      <c r="A88" s="164">
        <v>6</v>
      </c>
      <c r="B88" s="164">
        <v>89</v>
      </c>
      <c r="C88" s="165" t="s">
        <v>67</v>
      </c>
      <c r="D88" s="166" t="s">
        <v>34</v>
      </c>
      <c r="E88" s="167" t="s">
        <v>68</v>
      </c>
      <c r="F88" s="168" t="s">
        <v>25</v>
      </c>
      <c r="G88" s="169" t="s">
        <v>69</v>
      </c>
      <c r="H88" s="159" t="s">
        <v>70</v>
      </c>
      <c r="I88" s="159" t="s">
        <v>71</v>
      </c>
      <c r="J88" s="159" t="s">
        <v>28</v>
      </c>
      <c r="K88" s="159" t="s">
        <v>29</v>
      </c>
      <c r="L88" s="159" t="s">
        <v>72</v>
      </c>
      <c r="M88" s="159"/>
      <c r="N88" s="161"/>
      <c r="O88" s="161"/>
      <c r="P88" s="161"/>
      <c r="Q88" s="159"/>
      <c r="R88" s="159">
        <v>50</v>
      </c>
      <c r="S88" s="159">
        <v>0</v>
      </c>
      <c r="T88" s="159">
        <f t="shared" si="2"/>
        <v>50</v>
      </c>
      <c r="U88" s="159" t="s">
        <v>472</v>
      </c>
      <c r="V88" s="176"/>
      <c r="Z88" s="76"/>
    </row>
    <row r="89" spans="1:26" ht="41.25" customHeight="1" x14ac:dyDescent="0.3">
      <c r="A89" s="164">
        <v>7</v>
      </c>
      <c r="B89" s="164">
        <v>94</v>
      </c>
      <c r="C89" s="165" t="s">
        <v>22</v>
      </c>
      <c r="D89" s="166" t="s">
        <v>203</v>
      </c>
      <c r="E89" s="167" t="s">
        <v>204</v>
      </c>
      <c r="F89" s="168" t="s">
        <v>25</v>
      </c>
      <c r="G89" s="169" t="s">
        <v>63</v>
      </c>
      <c r="H89" s="162" t="s">
        <v>64</v>
      </c>
      <c r="I89" s="159" t="s">
        <v>65</v>
      </c>
      <c r="J89" s="159" t="s">
        <v>28</v>
      </c>
      <c r="K89" s="159" t="s">
        <v>29</v>
      </c>
      <c r="L89" s="159" t="s">
        <v>43</v>
      </c>
      <c r="M89" s="159"/>
      <c r="N89" s="161"/>
      <c r="O89" s="161"/>
      <c r="P89" s="161"/>
      <c r="Q89" s="159"/>
      <c r="R89" s="159">
        <v>42.3</v>
      </c>
      <c r="S89" s="159">
        <v>0</v>
      </c>
      <c r="T89" s="159">
        <f t="shared" si="2"/>
        <v>42.3</v>
      </c>
      <c r="U89" s="159"/>
      <c r="V89" s="176"/>
      <c r="Z89" s="88"/>
    </row>
    <row r="90" spans="1:26" ht="41.25" customHeight="1" x14ac:dyDescent="0.3">
      <c r="A90" s="164">
        <v>8</v>
      </c>
      <c r="B90" s="164">
        <v>91</v>
      </c>
      <c r="C90" s="165" t="s">
        <v>33</v>
      </c>
      <c r="D90" s="166" t="s">
        <v>34</v>
      </c>
      <c r="E90" s="167" t="s">
        <v>35</v>
      </c>
      <c r="F90" s="168" t="s">
        <v>25</v>
      </c>
      <c r="G90" s="169" t="s">
        <v>36</v>
      </c>
      <c r="H90" s="162" t="s">
        <v>38</v>
      </c>
      <c r="I90" s="162" t="s">
        <v>38</v>
      </c>
      <c r="J90" s="159" t="s">
        <v>28</v>
      </c>
      <c r="K90" s="159" t="s">
        <v>29</v>
      </c>
      <c r="L90" s="159" t="s">
        <v>39</v>
      </c>
      <c r="M90" s="159"/>
      <c r="N90" s="161"/>
      <c r="O90" s="161"/>
      <c r="P90" s="161"/>
      <c r="Q90" s="159"/>
      <c r="R90" s="159">
        <v>40.5</v>
      </c>
      <c r="S90" s="159">
        <v>0</v>
      </c>
      <c r="T90" s="159">
        <f t="shared" si="2"/>
        <v>40.5</v>
      </c>
      <c r="U90" s="159"/>
      <c r="V90" s="176"/>
      <c r="Z90" s="90"/>
    </row>
    <row r="91" spans="1:26" ht="41.25" customHeight="1" x14ac:dyDescent="0.3">
      <c r="A91" s="164">
        <v>9</v>
      </c>
      <c r="B91" s="164">
        <v>90</v>
      </c>
      <c r="C91" s="165" t="s">
        <v>44</v>
      </c>
      <c r="D91" s="166" t="s">
        <v>205</v>
      </c>
      <c r="E91" s="167" t="s">
        <v>206</v>
      </c>
      <c r="F91" s="168" t="s">
        <v>25</v>
      </c>
      <c r="G91" s="169" t="s">
        <v>66</v>
      </c>
      <c r="H91" s="159" t="s">
        <v>37</v>
      </c>
      <c r="I91" s="159" t="s">
        <v>37</v>
      </c>
      <c r="J91" s="159" t="s">
        <v>28</v>
      </c>
      <c r="K91" s="159" t="s">
        <v>29</v>
      </c>
      <c r="L91" s="159" t="s">
        <v>43</v>
      </c>
      <c r="M91" s="159"/>
      <c r="N91" s="161"/>
      <c r="O91" s="161"/>
      <c r="P91" s="161"/>
      <c r="Q91" s="159"/>
      <c r="R91" s="159">
        <v>35</v>
      </c>
      <c r="S91" s="159">
        <v>0</v>
      </c>
      <c r="T91" s="159">
        <f t="shared" si="2"/>
        <v>35</v>
      </c>
      <c r="U91" s="159"/>
      <c r="V91" s="176"/>
      <c r="Z91" s="86"/>
    </row>
    <row r="92" spans="1:26" ht="48" customHeight="1" x14ac:dyDescent="0.3">
      <c r="A92" s="164">
        <v>10</v>
      </c>
      <c r="B92" s="164">
        <v>92</v>
      </c>
      <c r="C92" s="165" t="s">
        <v>54</v>
      </c>
      <c r="D92" s="166" t="s">
        <v>23</v>
      </c>
      <c r="E92" s="167" t="s">
        <v>55</v>
      </c>
      <c r="F92" s="168" t="s">
        <v>25</v>
      </c>
      <c r="G92" s="169" t="s">
        <v>56</v>
      </c>
      <c r="H92" s="159" t="s">
        <v>57</v>
      </c>
      <c r="I92" s="159" t="s">
        <v>58</v>
      </c>
      <c r="J92" s="159" t="s">
        <v>28</v>
      </c>
      <c r="K92" s="159" t="s">
        <v>29</v>
      </c>
      <c r="L92" s="159" t="s">
        <v>43</v>
      </c>
      <c r="M92" s="159"/>
      <c r="N92" s="161"/>
      <c r="O92" s="161"/>
      <c r="P92" s="161"/>
      <c r="Q92" s="159" t="s">
        <v>32</v>
      </c>
      <c r="R92" s="159">
        <v>28.5</v>
      </c>
      <c r="S92" s="159">
        <v>5</v>
      </c>
      <c r="T92" s="159">
        <f t="shared" si="2"/>
        <v>33.5</v>
      </c>
      <c r="U92" s="159"/>
      <c r="V92" s="89" t="s">
        <v>462</v>
      </c>
      <c r="Z92" s="86"/>
    </row>
    <row r="93" spans="1:26" ht="51.75" customHeight="1" x14ac:dyDescent="0.3">
      <c r="A93" s="164">
        <v>11</v>
      </c>
      <c r="B93" s="164">
        <v>93</v>
      </c>
      <c r="C93" s="165" t="s">
        <v>59</v>
      </c>
      <c r="D93" s="166" t="s">
        <v>201</v>
      </c>
      <c r="E93" s="167" t="s">
        <v>179</v>
      </c>
      <c r="F93" s="168" t="s">
        <v>25</v>
      </c>
      <c r="G93" s="169" t="s">
        <v>60</v>
      </c>
      <c r="H93" s="162" t="s">
        <v>38</v>
      </c>
      <c r="I93" s="162" t="s">
        <v>38</v>
      </c>
      <c r="J93" s="159" t="s">
        <v>28</v>
      </c>
      <c r="K93" s="159" t="s">
        <v>29</v>
      </c>
      <c r="L93" s="159" t="s">
        <v>43</v>
      </c>
      <c r="M93" s="159" t="s">
        <v>31</v>
      </c>
      <c r="N93" s="161"/>
      <c r="O93" s="161"/>
      <c r="P93" s="161"/>
      <c r="Q93" s="159" t="s">
        <v>32</v>
      </c>
      <c r="R93" s="159">
        <v>7.5</v>
      </c>
      <c r="S93" s="159">
        <v>5</v>
      </c>
      <c r="T93" s="159">
        <f t="shared" si="2"/>
        <v>12.5</v>
      </c>
      <c r="U93" s="159"/>
      <c r="V93" s="89" t="s">
        <v>462</v>
      </c>
      <c r="Z93" s="76"/>
    </row>
    <row r="94" spans="1:26" s="91" customFormat="1" ht="31.5" customHeight="1" x14ac:dyDescent="0.35">
      <c r="A94" s="251" t="s">
        <v>449</v>
      </c>
      <c r="B94" s="252"/>
      <c r="C94" s="252"/>
      <c r="D94" s="252"/>
      <c r="E94" s="253"/>
      <c r="F94" s="171"/>
      <c r="G94" s="172"/>
      <c r="H94" s="159"/>
      <c r="I94" s="159"/>
      <c r="J94" s="159"/>
      <c r="K94" s="170"/>
      <c r="L94" s="170"/>
      <c r="M94" s="170"/>
      <c r="N94" s="173"/>
      <c r="O94" s="173"/>
      <c r="P94" s="174"/>
      <c r="Q94" s="170"/>
      <c r="R94" s="170"/>
      <c r="S94" s="170"/>
      <c r="T94" s="170"/>
      <c r="U94" s="170"/>
      <c r="V94" s="176"/>
    </row>
    <row r="95" spans="1:26" s="98" customFormat="1" ht="6" customHeight="1" x14ac:dyDescent="0.3">
      <c r="A95" s="92"/>
      <c r="B95" s="92"/>
      <c r="C95" s="93"/>
      <c r="D95" s="94"/>
      <c r="E95" s="94"/>
      <c r="F95" s="95"/>
      <c r="G95" s="96"/>
      <c r="H95" s="97"/>
      <c r="I95" s="97"/>
      <c r="J95" s="254"/>
      <c r="K95" s="254"/>
      <c r="L95" s="254"/>
      <c r="M95" s="254"/>
      <c r="N95" s="254"/>
      <c r="O95" s="254"/>
      <c r="P95" s="254"/>
      <c r="V95" s="134"/>
    </row>
    <row r="96" spans="1:26" s="101" customFormat="1" ht="6" customHeight="1" x14ac:dyDescent="0.3">
      <c r="A96" s="99"/>
      <c r="B96" s="227"/>
      <c r="C96" s="227"/>
      <c r="D96" s="227"/>
      <c r="E96" s="99"/>
      <c r="F96" s="99"/>
      <c r="G96" s="183"/>
      <c r="H96" s="99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77"/>
    </row>
    <row r="97" spans="1:22" s="101" customFormat="1" ht="18" customHeight="1" x14ac:dyDescent="0.3">
      <c r="A97" s="227"/>
      <c r="B97" s="227"/>
      <c r="C97" s="227"/>
      <c r="D97" s="227"/>
      <c r="E97" s="227"/>
      <c r="F97" s="99"/>
      <c r="G97" s="255" t="s">
        <v>454</v>
      </c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</row>
    <row r="98" spans="1:22" s="101" customFormat="1" ht="23.25" customHeight="1" x14ac:dyDescent="0.3">
      <c r="A98" s="102"/>
      <c r="B98" s="102"/>
      <c r="C98" s="102"/>
      <c r="D98" s="102"/>
      <c r="E98" s="102"/>
      <c r="F98" s="102"/>
      <c r="G98" s="244" t="s">
        <v>455</v>
      </c>
      <c r="H98" s="244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</row>
    <row r="99" spans="1:22" s="101" customFormat="1" ht="4.3499999999999996" customHeight="1" x14ac:dyDescent="0.3">
      <c r="A99" s="182"/>
      <c r="B99" s="103"/>
      <c r="C99" s="182"/>
      <c r="D99" s="182"/>
      <c r="E99" s="182"/>
      <c r="F99" s="182"/>
      <c r="G99" s="104"/>
      <c r="H99" s="105"/>
      <c r="I99" s="105"/>
      <c r="J99" s="193"/>
      <c r="K99" s="187"/>
      <c r="L99" s="187"/>
      <c r="M99" s="187"/>
      <c r="N99" s="187"/>
      <c r="O99" s="193"/>
      <c r="V99" s="108"/>
    </row>
    <row r="100" spans="1:22" s="101" customFormat="1" ht="35.1" customHeight="1" x14ac:dyDescent="0.3">
      <c r="A100" s="182"/>
      <c r="B100" s="103"/>
      <c r="C100" s="182"/>
      <c r="D100" s="182"/>
      <c r="E100" s="182"/>
      <c r="F100" s="182"/>
      <c r="G100" s="104"/>
      <c r="H100" s="105"/>
      <c r="I100" s="105"/>
      <c r="J100" s="193"/>
      <c r="K100" s="187"/>
      <c r="L100" s="187"/>
      <c r="M100" s="187"/>
      <c r="N100" s="187"/>
      <c r="O100" s="193"/>
      <c r="V100" s="108"/>
    </row>
    <row r="101" spans="1:22" s="108" customFormat="1" ht="57" customHeight="1" x14ac:dyDescent="0.3">
      <c r="A101" s="106"/>
      <c r="B101" s="245"/>
      <c r="C101" s="245"/>
      <c r="D101" s="245"/>
      <c r="E101" s="245"/>
      <c r="F101" s="106"/>
      <c r="G101" s="76"/>
      <c r="H101" s="107"/>
      <c r="I101" s="107"/>
      <c r="J101" s="107"/>
      <c r="K101" s="107"/>
      <c r="L101" s="246"/>
      <c r="M101" s="246"/>
      <c r="N101" s="246"/>
      <c r="O101" s="246"/>
    </row>
    <row r="102" spans="1:22" s="108" customFormat="1" ht="20.25" customHeight="1" x14ac:dyDescent="0.3">
      <c r="A102" s="109"/>
      <c r="B102" s="110"/>
      <c r="C102" s="111"/>
      <c r="D102" s="112"/>
      <c r="E102" s="113"/>
      <c r="F102" s="109"/>
      <c r="G102" s="247" t="s">
        <v>465</v>
      </c>
      <c r="H102" s="247"/>
      <c r="I102" s="247"/>
      <c r="J102" s="247"/>
      <c r="K102" s="247"/>
      <c r="L102" s="247"/>
      <c r="M102" s="247"/>
      <c r="N102" s="247"/>
      <c r="O102" s="247"/>
      <c r="P102" s="247"/>
      <c r="Q102" s="247"/>
      <c r="R102" s="247"/>
      <c r="S102" s="247"/>
      <c r="T102" s="247"/>
      <c r="U102" s="247"/>
      <c r="V102" s="247"/>
    </row>
    <row r="103" spans="1:22" s="76" customFormat="1" ht="18.75" customHeight="1" x14ac:dyDescent="0.3">
      <c r="A103" s="114"/>
      <c r="B103" s="99"/>
      <c r="C103" s="99"/>
      <c r="D103" s="99"/>
      <c r="E103" s="99"/>
      <c r="F103" s="99"/>
      <c r="G103" s="183"/>
      <c r="H103" s="181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178"/>
    </row>
    <row r="104" spans="1:22" s="76" customFormat="1" ht="20.25" x14ac:dyDescent="0.3">
      <c r="A104" s="186"/>
      <c r="B104" s="182"/>
      <c r="C104" s="182"/>
      <c r="D104" s="182"/>
      <c r="E104" s="182"/>
      <c r="F104" s="182"/>
      <c r="G104" s="103"/>
      <c r="H104" s="181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178"/>
    </row>
    <row r="105" spans="1:22" s="76" customFormat="1" ht="17.45" customHeight="1" x14ac:dyDescent="0.3">
      <c r="A105" s="115"/>
      <c r="B105" s="102"/>
      <c r="C105" s="102"/>
      <c r="D105" s="102"/>
      <c r="E105" s="102"/>
      <c r="F105" s="102"/>
      <c r="G105" s="182"/>
      <c r="H105" s="102"/>
      <c r="I105" s="181"/>
      <c r="J105" s="195"/>
      <c r="K105" s="116"/>
      <c r="L105" s="195"/>
      <c r="M105" s="111"/>
      <c r="N105" s="111"/>
      <c r="O105" s="111"/>
      <c r="P105" s="111"/>
      <c r="Q105" s="111"/>
      <c r="R105" s="111"/>
      <c r="S105" s="111"/>
      <c r="T105" s="111"/>
      <c r="U105" s="111"/>
      <c r="V105" s="108"/>
    </row>
    <row r="106" spans="1:22" s="76" customFormat="1" ht="21.75" customHeight="1" x14ac:dyDescent="0.3">
      <c r="A106" s="186"/>
      <c r="B106" s="182"/>
      <c r="C106" s="182"/>
      <c r="D106" s="182"/>
      <c r="E106" s="182"/>
      <c r="F106" s="182"/>
      <c r="G106" s="103"/>
      <c r="H106" s="181"/>
      <c r="I106" s="181"/>
      <c r="J106" s="195"/>
      <c r="K106" s="116"/>
      <c r="L106" s="195"/>
      <c r="M106" s="111"/>
      <c r="N106" s="111"/>
      <c r="O106" s="111"/>
      <c r="P106" s="111"/>
      <c r="Q106" s="111"/>
      <c r="R106" s="111"/>
      <c r="S106" s="111"/>
      <c r="T106" s="111"/>
      <c r="U106" s="111"/>
      <c r="V106" s="108"/>
    </row>
    <row r="107" spans="1:22" s="76" customFormat="1" ht="49.5" customHeight="1" x14ac:dyDescent="0.3">
      <c r="A107" s="186"/>
      <c r="B107" s="182"/>
      <c r="C107" s="182"/>
      <c r="D107" s="182"/>
      <c r="E107" s="182"/>
      <c r="F107" s="182"/>
      <c r="G107" s="103"/>
      <c r="H107" s="181"/>
      <c r="I107" s="181"/>
      <c r="J107" s="195"/>
      <c r="K107" s="116"/>
      <c r="L107" s="195"/>
      <c r="M107" s="111"/>
      <c r="N107" s="111"/>
      <c r="O107" s="111"/>
      <c r="P107" s="111"/>
      <c r="Q107" s="111"/>
      <c r="R107" s="111"/>
      <c r="S107" s="111"/>
      <c r="T107" s="111"/>
      <c r="U107" s="111"/>
      <c r="V107" s="108"/>
    </row>
    <row r="108" spans="1:22" s="76" customFormat="1" ht="57" customHeight="1" x14ac:dyDescent="0.3">
      <c r="A108" s="107"/>
      <c r="B108" s="248"/>
      <c r="C108" s="248"/>
      <c r="D108" s="248"/>
      <c r="E108" s="117"/>
      <c r="F108" s="117"/>
      <c r="G108" s="195"/>
      <c r="H108" s="118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79"/>
    </row>
    <row r="109" spans="1:22" s="98" customFormat="1" ht="16.5" customHeight="1" x14ac:dyDescent="0.25">
      <c r="A109" s="119"/>
      <c r="B109" s="119"/>
      <c r="C109" s="119"/>
      <c r="D109" s="119"/>
      <c r="E109" s="119"/>
      <c r="F109" s="119"/>
      <c r="G109" s="190"/>
      <c r="H109" s="119"/>
      <c r="I109" s="120"/>
      <c r="J109" s="121"/>
      <c r="K109" s="121"/>
      <c r="L109" s="121"/>
      <c r="M109" s="121"/>
      <c r="N109" s="121"/>
      <c r="O109" s="121"/>
      <c r="P109" s="121"/>
      <c r="Q109" s="121"/>
      <c r="R109" s="122"/>
      <c r="S109" s="122"/>
      <c r="T109" s="122"/>
      <c r="U109" s="122"/>
      <c r="V109" s="134"/>
    </row>
    <row r="110" spans="1:22" s="124" customFormat="1" ht="16.5" customHeight="1" x14ac:dyDescent="0.3">
      <c r="A110" s="123"/>
      <c r="B110" s="123"/>
      <c r="C110" s="123"/>
      <c r="D110" s="123"/>
      <c r="E110" s="123"/>
      <c r="F110" s="123"/>
      <c r="G110" s="188"/>
      <c r="H110" s="123"/>
      <c r="I110" s="185"/>
      <c r="J110" s="38"/>
      <c r="K110" s="38"/>
      <c r="L110" s="38"/>
      <c r="M110" s="38"/>
      <c r="N110" s="38"/>
      <c r="O110" s="38"/>
      <c r="P110" s="38"/>
      <c r="Q110" s="38"/>
      <c r="R110" s="181"/>
      <c r="S110" s="181"/>
      <c r="T110" s="181"/>
      <c r="U110" s="201"/>
      <c r="V110" s="134"/>
    </row>
    <row r="111" spans="1:22" s="124" customFormat="1" ht="18.75" customHeight="1" x14ac:dyDescent="0.3">
      <c r="A111" s="188"/>
      <c r="B111" s="188"/>
      <c r="C111" s="188"/>
      <c r="D111" s="188"/>
      <c r="E111" s="188"/>
      <c r="F111" s="188"/>
      <c r="G111" s="125"/>
      <c r="H111" s="185"/>
      <c r="I111" s="185"/>
      <c r="J111" s="225"/>
      <c r="K111" s="225"/>
      <c r="L111" s="225"/>
      <c r="M111" s="225"/>
      <c r="N111" s="225"/>
      <c r="O111" s="225"/>
      <c r="P111" s="225"/>
      <c r="Q111" s="225"/>
      <c r="R111" s="181"/>
      <c r="S111" s="181"/>
      <c r="T111" s="181"/>
      <c r="U111" s="201"/>
      <c r="V111" s="134"/>
    </row>
    <row r="112" spans="1:22" s="124" customFormat="1" ht="18.75" x14ac:dyDescent="0.3">
      <c r="A112" s="188"/>
      <c r="B112" s="188"/>
      <c r="C112" s="188"/>
      <c r="D112" s="188"/>
      <c r="E112" s="188"/>
      <c r="F112" s="188"/>
      <c r="G112" s="125"/>
      <c r="H112" s="185"/>
      <c r="I112" s="185"/>
      <c r="J112" s="126"/>
      <c r="K112" s="194"/>
      <c r="L112" s="196"/>
      <c r="M112" s="196"/>
      <c r="N112" s="196"/>
      <c r="O112" s="196"/>
      <c r="P112" s="127"/>
      <c r="Q112" s="128"/>
      <c r="R112" s="128"/>
      <c r="S112" s="128"/>
      <c r="T112" s="128"/>
      <c r="U112" s="128"/>
      <c r="V112" s="134"/>
    </row>
    <row r="113" spans="1:24" s="124" customFormat="1" ht="42.75" customHeight="1" x14ac:dyDescent="0.3">
      <c r="A113" s="188"/>
      <c r="B113" s="188"/>
      <c r="C113" s="188"/>
      <c r="D113" s="188"/>
      <c r="E113" s="188"/>
      <c r="F113" s="188"/>
      <c r="G113" s="125"/>
      <c r="H113" s="185"/>
      <c r="I113" s="185"/>
      <c r="J113" s="126"/>
      <c r="K113" s="194"/>
      <c r="L113" s="249"/>
      <c r="M113" s="249"/>
      <c r="N113" s="249"/>
      <c r="O113" s="249"/>
      <c r="P113" s="249"/>
      <c r="Q113" s="128"/>
      <c r="R113" s="128"/>
      <c r="S113" s="128"/>
      <c r="T113" s="128"/>
      <c r="U113" s="128"/>
      <c r="V113" s="134"/>
    </row>
    <row r="114" spans="1:24" s="124" customFormat="1" ht="23.25" customHeight="1" x14ac:dyDescent="0.3">
      <c r="A114" s="241"/>
      <c r="B114" s="241"/>
      <c r="C114" s="241"/>
      <c r="D114" s="241"/>
      <c r="E114" s="241"/>
      <c r="F114" s="241"/>
      <c r="G114" s="241"/>
      <c r="H114" s="241"/>
      <c r="I114" s="123"/>
      <c r="J114" s="250"/>
      <c r="K114" s="250"/>
      <c r="L114" s="250"/>
      <c r="M114" s="250"/>
      <c r="N114" s="250"/>
      <c r="O114" s="250"/>
      <c r="P114" s="250"/>
      <c r="Q114" s="250"/>
      <c r="R114" s="194"/>
      <c r="S114" s="194"/>
      <c r="T114" s="194"/>
      <c r="U114" s="203"/>
      <c r="V114" s="134"/>
    </row>
    <row r="115" spans="1:24" s="124" customFormat="1" ht="13.5" customHeight="1" x14ac:dyDescent="0.3">
      <c r="A115" s="95"/>
      <c r="B115" s="95"/>
      <c r="D115" s="129"/>
      <c r="E115" s="129"/>
      <c r="F115" s="95"/>
      <c r="G115" s="96"/>
      <c r="H115" s="97"/>
      <c r="I115" s="97"/>
      <c r="J115" s="250"/>
      <c r="K115" s="250"/>
      <c r="L115" s="250"/>
      <c r="M115" s="250"/>
      <c r="N115" s="250"/>
      <c r="O115" s="250"/>
      <c r="P115" s="250"/>
      <c r="Q115" s="250"/>
      <c r="R115" s="194"/>
      <c r="S115" s="194"/>
      <c r="T115" s="194"/>
      <c r="U115" s="203"/>
      <c r="V115" s="134"/>
    </row>
    <row r="116" spans="1:24" s="98" customFormat="1" ht="15.75" x14ac:dyDescent="0.25">
      <c r="A116" s="242"/>
      <c r="B116" s="242"/>
      <c r="C116" s="242"/>
      <c r="D116" s="242"/>
      <c r="E116" s="242"/>
      <c r="F116" s="242"/>
      <c r="G116" s="242"/>
      <c r="H116" s="242"/>
      <c r="I116" s="120"/>
      <c r="J116" s="243"/>
      <c r="K116" s="243"/>
      <c r="L116" s="243"/>
      <c r="M116" s="243"/>
      <c r="N116" s="243"/>
      <c r="O116" s="243"/>
      <c r="P116" s="243"/>
      <c r="V116" s="134"/>
    </row>
    <row r="117" spans="1:24" s="98" customFormat="1" ht="16.5" customHeight="1" x14ac:dyDescent="0.25">
      <c r="A117" s="238"/>
      <c r="B117" s="238"/>
      <c r="C117" s="238"/>
      <c r="D117" s="238"/>
      <c r="E117" s="238"/>
      <c r="F117" s="238"/>
      <c r="G117" s="238"/>
      <c r="H117" s="120"/>
      <c r="I117" s="120"/>
      <c r="J117" s="239"/>
      <c r="K117" s="239"/>
      <c r="L117" s="239"/>
      <c r="M117" s="239"/>
      <c r="N117" s="239"/>
      <c r="O117" s="239"/>
      <c r="P117" s="239"/>
      <c r="V117" s="134"/>
    </row>
    <row r="118" spans="1:24" s="98" customFormat="1" ht="18.75" x14ac:dyDescent="0.3">
      <c r="A118" s="192"/>
      <c r="B118" s="192"/>
      <c r="C118" s="188"/>
      <c r="D118" s="188"/>
      <c r="E118" s="192"/>
      <c r="F118" s="192"/>
      <c r="G118" s="130"/>
      <c r="H118" s="120"/>
      <c r="I118" s="120"/>
      <c r="J118" s="189"/>
      <c r="K118" s="191"/>
      <c r="L118" s="191"/>
      <c r="M118" s="191"/>
      <c r="N118" s="191"/>
      <c r="O118" s="131"/>
      <c r="P118" s="132"/>
      <c r="V118" s="134"/>
    </row>
    <row r="119" spans="1:24" s="98" customFormat="1" ht="18.75" x14ac:dyDescent="0.3">
      <c r="A119" s="192"/>
      <c r="B119" s="192"/>
      <c r="C119" s="188"/>
      <c r="D119" s="188"/>
      <c r="E119" s="192"/>
      <c r="F119" s="192"/>
      <c r="G119" s="130"/>
      <c r="H119" s="120"/>
      <c r="I119" s="120"/>
      <c r="J119" s="189"/>
      <c r="K119" s="191"/>
      <c r="L119" s="191"/>
      <c r="M119" s="191"/>
      <c r="N119" s="191"/>
      <c r="O119" s="131"/>
      <c r="P119" s="132"/>
      <c r="V119" s="134"/>
    </row>
    <row r="120" spans="1:24" s="98" customFormat="1" ht="35.1" customHeight="1" x14ac:dyDescent="0.3">
      <c r="A120" s="192"/>
      <c r="B120" s="192"/>
      <c r="C120" s="188"/>
      <c r="D120" s="188"/>
      <c r="E120" s="192"/>
      <c r="F120" s="192"/>
      <c r="G120" s="130"/>
      <c r="H120" s="120"/>
      <c r="I120" s="120"/>
      <c r="J120" s="189"/>
      <c r="K120" s="240"/>
      <c r="L120" s="240"/>
      <c r="M120" s="240"/>
      <c r="N120" s="240"/>
      <c r="O120" s="240"/>
      <c r="P120" s="132"/>
      <c r="V120" s="134"/>
    </row>
    <row r="121" spans="1:24" s="134" customFormat="1" ht="27.6" customHeight="1" x14ac:dyDescent="0.3">
      <c r="A121" s="241"/>
      <c r="B121" s="241"/>
      <c r="C121" s="241"/>
      <c r="D121" s="241"/>
      <c r="E121" s="241"/>
      <c r="F121" s="241"/>
      <c r="G121" s="241"/>
      <c r="H121" s="241"/>
      <c r="I121" s="123"/>
      <c r="J121" s="239"/>
      <c r="K121" s="239"/>
      <c r="L121" s="239"/>
      <c r="M121" s="133"/>
      <c r="N121" s="133"/>
      <c r="O121" s="133"/>
      <c r="P121" s="133"/>
    </row>
    <row r="122" spans="1:24" s="134" customFormat="1" ht="17.45" customHeight="1" x14ac:dyDescent="0.3">
      <c r="A122" s="135"/>
      <c r="B122" s="135"/>
      <c r="C122" s="94"/>
      <c r="D122" s="136"/>
      <c r="E122" s="137"/>
      <c r="F122" s="135"/>
      <c r="G122" s="138"/>
      <c r="H122" s="139"/>
      <c r="I122" s="139"/>
      <c r="J122" s="189"/>
      <c r="K122" s="189"/>
      <c r="L122" s="189"/>
      <c r="M122" s="133"/>
      <c r="N122" s="133"/>
      <c r="O122" s="133"/>
      <c r="P122" s="133"/>
    </row>
    <row r="123" spans="1:24" s="144" customFormat="1" x14ac:dyDescent="0.3">
      <c r="A123" s="140"/>
      <c r="B123" s="140"/>
      <c r="C123" s="79"/>
      <c r="D123" s="141"/>
      <c r="E123" s="141"/>
      <c r="F123" s="140"/>
      <c r="G123" s="142"/>
      <c r="H123" s="143"/>
      <c r="I123" s="143"/>
      <c r="J123" s="143"/>
      <c r="N123" s="145"/>
      <c r="O123" s="145"/>
      <c r="P123" s="146"/>
      <c r="V123" s="108"/>
      <c r="W123" s="67"/>
      <c r="X123" s="67"/>
    </row>
    <row r="124" spans="1:24" s="144" customFormat="1" x14ac:dyDescent="0.3">
      <c r="A124" s="140"/>
      <c r="B124" s="140"/>
      <c r="C124" s="79"/>
      <c r="D124" s="141"/>
      <c r="E124" s="141"/>
      <c r="F124" s="140"/>
      <c r="G124" s="142"/>
      <c r="H124" s="143"/>
      <c r="I124" s="143"/>
      <c r="J124" s="143"/>
      <c r="N124" s="145"/>
      <c r="O124" s="145"/>
      <c r="P124" s="146"/>
      <c r="V124" s="108"/>
      <c r="W124" s="67"/>
      <c r="X124" s="67"/>
    </row>
    <row r="125" spans="1:24" s="144" customFormat="1" x14ac:dyDescent="0.3">
      <c r="A125" s="140"/>
      <c r="B125" s="140"/>
      <c r="C125" s="79"/>
      <c r="D125" s="141"/>
      <c r="E125" s="141"/>
      <c r="F125" s="140"/>
      <c r="G125" s="142"/>
      <c r="H125" s="143"/>
      <c r="I125" s="143"/>
      <c r="J125" s="143"/>
      <c r="N125" s="145"/>
      <c r="O125" s="145"/>
      <c r="P125" s="146"/>
      <c r="V125" s="108"/>
      <c r="W125" s="67"/>
      <c r="X125" s="67"/>
    </row>
    <row r="126" spans="1:24" s="144" customFormat="1" x14ac:dyDescent="0.3">
      <c r="A126" s="140"/>
      <c r="B126" s="140"/>
      <c r="C126" s="79"/>
      <c r="D126" s="141"/>
      <c r="E126" s="141"/>
      <c r="F126" s="140"/>
      <c r="G126" s="142"/>
      <c r="H126" s="143"/>
      <c r="I126" s="143"/>
      <c r="J126" s="143"/>
      <c r="N126" s="145"/>
      <c r="O126" s="145"/>
      <c r="P126" s="146"/>
      <c r="V126" s="108"/>
      <c r="W126" s="67"/>
      <c r="X126" s="67"/>
    </row>
    <row r="127" spans="1:24" s="144" customFormat="1" x14ac:dyDescent="0.3">
      <c r="A127" s="140"/>
      <c r="B127" s="140"/>
      <c r="C127" s="79"/>
      <c r="D127" s="141"/>
      <c r="E127" s="141"/>
      <c r="F127" s="140"/>
      <c r="G127" s="142"/>
      <c r="H127" s="143"/>
      <c r="I127" s="143"/>
      <c r="J127" s="143"/>
      <c r="N127" s="145"/>
      <c r="O127" s="145"/>
      <c r="P127" s="146"/>
      <c r="V127" s="108"/>
      <c r="W127" s="67"/>
      <c r="X127" s="67"/>
    </row>
    <row r="128" spans="1:24" s="144" customFormat="1" x14ac:dyDescent="0.3">
      <c r="A128" s="140"/>
      <c r="B128" s="140"/>
      <c r="C128" s="79"/>
      <c r="D128" s="141"/>
      <c r="E128" s="141"/>
      <c r="F128" s="140"/>
      <c r="G128" s="142"/>
      <c r="H128" s="143"/>
      <c r="I128" s="143"/>
      <c r="J128" s="143"/>
      <c r="N128" s="145"/>
      <c r="O128" s="145"/>
      <c r="P128" s="146"/>
      <c r="V128" s="108"/>
      <c r="W128" s="67"/>
      <c r="X128" s="67"/>
    </row>
    <row r="129" spans="1:24" s="144" customFormat="1" x14ac:dyDescent="0.3">
      <c r="A129" s="140"/>
      <c r="B129" s="140"/>
      <c r="C129" s="79"/>
      <c r="D129" s="141"/>
      <c r="E129" s="141"/>
      <c r="F129" s="140"/>
      <c r="G129" s="142"/>
      <c r="H129" s="143"/>
      <c r="I129" s="143"/>
      <c r="J129" s="143"/>
      <c r="N129" s="145"/>
      <c r="O129" s="145"/>
      <c r="P129" s="146"/>
      <c r="V129" s="108"/>
      <c r="W129" s="67"/>
      <c r="X129" s="67"/>
    </row>
    <row r="130" spans="1:24" s="144" customFormat="1" x14ac:dyDescent="0.3">
      <c r="A130" s="140"/>
      <c r="B130" s="140"/>
      <c r="C130" s="79"/>
      <c r="D130" s="141"/>
      <c r="E130" s="141"/>
      <c r="F130" s="140"/>
      <c r="G130" s="142"/>
      <c r="H130" s="143"/>
      <c r="I130" s="143"/>
      <c r="J130" s="143"/>
      <c r="N130" s="145"/>
      <c r="O130" s="145"/>
      <c r="P130" s="146"/>
      <c r="V130" s="108"/>
      <c r="W130" s="67"/>
      <c r="X130" s="67"/>
    </row>
    <row r="131" spans="1:24" s="144" customFormat="1" x14ac:dyDescent="0.3">
      <c r="A131" s="140"/>
      <c r="B131" s="140"/>
      <c r="C131" s="79"/>
      <c r="D131" s="141"/>
      <c r="E131" s="141"/>
      <c r="F131" s="140"/>
      <c r="G131" s="142"/>
      <c r="H131" s="143"/>
      <c r="I131" s="143"/>
      <c r="J131" s="143"/>
      <c r="N131" s="145"/>
      <c r="O131" s="145"/>
      <c r="P131" s="146"/>
      <c r="V131" s="108"/>
      <c r="W131" s="67"/>
      <c r="X131" s="67"/>
    </row>
    <row r="132" spans="1:24" s="144" customFormat="1" x14ac:dyDescent="0.3">
      <c r="A132" s="140"/>
      <c r="B132" s="140"/>
      <c r="C132" s="79"/>
      <c r="D132" s="141"/>
      <c r="E132" s="141"/>
      <c r="F132" s="140"/>
      <c r="G132" s="142"/>
      <c r="H132" s="143"/>
      <c r="I132" s="143"/>
      <c r="J132" s="143"/>
      <c r="N132" s="145"/>
      <c r="O132" s="145"/>
      <c r="P132" s="146"/>
      <c r="V132" s="108"/>
      <c r="W132" s="67"/>
      <c r="X132" s="67"/>
    </row>
    <row r="133" spans="1:24" s="143" customFormat="1" x14ac:dyDescent="0.3">
      <c r="A133" s="140"/>
      <c r="B133" s="140"/>
      <c r="C133" s="79"/>
      <c r="D133" s="141"/>
      <c r="E133" s="141"/>
      <c r="F133" s="140"/>
      <c r="G133" s="142"/>
      <c r="K133" s="144"/>
      <c r="L133" s="144"/>
      <c r="M133" s="144"/>
      <c r="N133" s="145"/>
      <c r="O133" s="145"/>
      <c r="P133" s="146"/>
      <c r="Q133" s="144"/>
      <c r="R133" s="144"/>
      <c r="S133" s="144"/>
      <c r="T133" s="144"/>
      <c r="U133" s="144"/>
      <c r="V133" s="108"/>
      <c r="W133" s="67"/>
      <c r="X133" s="67"/>
    </row>
    <row r="134" spans="1:24" s="143" customFormat="1" x14ac:dyDescent="0.3">
      <c r="A134" s="140"/>
      <c r="B134" s="140"/>
      <c r="C134" s="79"/>
      <c r="D134" s="141"/>
      <c r="E134" s="141"/>
      <c r="F134" s="140"/>
      <c r="G134" s="142"/>
      <c r="K134" s="144"/>
      <c r="L134" s="144"/>
      <c r="M134" s="144"/>
      <c r="N134" s="145"/>
      <c r="O134" s="145"/>
      <c r="P134" s="146"/>
      <c r="Q134" s="144"/>
      <c r="R134" s="144"/>
      <c r="S134" s="144"/>
      <c r="T134" s="144"/>
      <c r="U134" s="144"/>
      <c r="V134" s="108"/>
      <c r="W134" s="67"/>
      <c r="X134" s="67"/>
    </row>
    <row r="135" spans="1:24" s="143" customFormat="1" x14ac:dyDescent="0.3">
      <c r="A135" s="140"/>
      <c r="B135" s="140"/>
      <c r="C135" s="79"/>
      <c r="D135" s="141"/>
      <c r="E135" s="141"/>
      <c r="F135" s="140"/>
      <c r="G135" s="142"/>
      <c r="K135" s="144"/>
      <c r="L135" s="144"/>
      <c r="M135" s="144"/>
      <c r="N135" s="145"/>
      <c r="O135" s="145"/>
      <c r="P135" s="146"/>
      <c r="Q135" s="144"/>
      <c r="R135" s="144"/>
      <c r="S135" s="144"/>
      <c r="T135" s="144"/>
      <c r="U135" s="144"/>
      <c r="V135" s="108"/>
      <c r="W135" s="67"/>
      <c r="X135" s="67"/>
    </row>
    <row r="136" spans="1:24" s="143" customFormat="1" x14ac:dyDescent="0.3">
      <c r="A136" s="140"/>
      <c r="B136" s="140"/>
      <c r="C136" s="79"/>
      <c r="D136" s="141"/>
      <c r="E136" s="141"/>
      <c r="F136" s="140"/>
      <c r="G136" s="142"/>
      <c r="K136" s="144"/>
      <c r="L136" s="144"/>
      <c r="M136" s="144"/>
      <c r="N136" s="145"/>
      <c r="O136" s="145"/>
      <c r="P136" s="146"/>
      <c r="Q136" s="144"/>
      <c r="R136" s="144"/>
      <c r="S136" s="144"/>
      <c r="T136" s="144"/>
      <c r="U136" s="144"/>
      <c r="V136" s="108"/>
      <c r="W136" s="67"/>
      <c r="X136" s="67"/>
    </row>
    <row r="137" spans="1:24" s="143" customFormat="1" x14ac:dyDescent="0.3">
      <c r="A137" s="140"/>
      <c r="B137" s="140"/>
      <c r="C137" s="79"/>
      <c r="D137" s="141"/>
      <c r="E137" s="141"/>
      <c r="F137" s="140"/>
      <c r="G137" s="142"/>
      <c r="K137" s="144"/>
      <c r="L137" s="144"/>
      <c r="M137" s="144"/>
      <c r="N137" s="145"/>
      <c r="O137" s="145"/>
      <c r="P137" s="146"/>
      <c r="Q137" s="144"/>
      <c r="R137" s="144"/>
      <c r="S137" s="144"/>
      <c r="T137" s="144"/>
      <c r="U137" s="144"/>
      <c r="V137" s="108"/>
      <c r="W137" s="67"/>
      <c r="X137" s="67"/>
    </row>
    <row r="138" spans="1:24" s="143" customFormat="1" x14ac:dyDescent="0.3">
      <c r="A138" s="140"/>
      <c r="B138" s="140"/>
      <c r="C138" s="79"/>
      <c r="D138" s="141"/>
      <c r="E138" s="141"/>
      <c r="F138" s="140"/>
      <c r="G138" s="142"/>
      <c r="K138" s="144"/>
      <c r="L138" s="144"/>
      <c r="M138" s="144"/>
      <c r="N138" s="145"/>
      <c r="O138" s="145"/>
      <c r="P138" s="146"/>
      <c r="Q138" s="144"/>
      <c r="R138" s="144"/>
      <c r="S138" s="144"/>
      <c r="T138" s="144"/>
      <c r="U138" s="144"/>
      <c r="V138" s="108"/>
      <c r="W138" s="67"/>
      <c r="X138" s="67"/>
    </row>
    <row r="139" spans="1:24" s="143" customFormat="1" x14ac:dyDescent="0.3">
      <c r="A139" s="140"/>
      <c r="B139" s="140"/>
      <c r="C139" s="79"/>
      <c r="D139" s="141"/>
      <c r="E139" s="141"/>
      <c r="F139" s="140"/>
      <c r="G139" s="142"/>
      <c r="K139" s="144"/>
      <c r="L139" s="144"/>
      <c r="M139" s="144"/>
      <c r="N139" s="145"/>
      <c r="O139" s="145"/>
      <c r="P139" s="146"/>
      <c r="Q139" s="144"/>
      <c r="R139" s="144"/>
      <c r="S139" s="144"/>
      <c r="T139" s="144"/>
      <c r="U139" s="144"/>
      <c r="V139" s="108"/>
      <c r="W139" s="67"/>
      <c r="X139" s="67"/>
    </row>
    <row r="140" spans="1:24" s="143" customFormat="1" x14ac:dyDescent="0.3">
      <c r="A140" s="140"/>
      <c r="B140" s="140"/>
      <c r="C140" s="79"/>
      <c r="D140" s="141"/>
      <c r="E140" s="141"/>
      <c r="F140" s="140"/>
      <c r="G140" s="142"/>
      <c r="K140" s="144"/>
      <c r="L140" s="144"/>
      <c r="M140" s="144"/>
      <c r="N140" s="145"/>
      <c r="O140" s="145"/>
      <c r="P140" s="146"/>
      <c r="Q140" s="144"/>
      <c r="R140" s="144"/>
      <c r="S140" s="144"/>
      <c r="T140" s="144"/>
      <c r="U140" s="144"/>
      <c r="V140" s="108"/>
      <c r="W140" s="67"/>
      <c r="X140" s="67"/>
    </row>
    <row r="141" spans="1:24" s="143" customFormat="1" x14ac:dyDescent="0.3">
      <c r="A141" s="140"/>
      <c r="B141" s="140"/>
      <c r="C141" s="79"/>
      <c r="D141" s="141"/>
      <c r="E141" s="141"/>
      <c r="F141" s="140"/>
      <c r="G141" s="142"/>
      <c r="K141" s="144"/>
      <c r="L141" s="144"/>
      <c r="M141" s="144"/>
      <c r="N141" s="145"/>
      <c r="O141" s="145"/>
      <c r="P141" s="146"/>
      <c r="Q141" s="144"/>
      <c r="R141" s="144"/>
      <c r="S141" s="144"/>
      <c r="T141" s="144"/>
      <c r="U141" s="144"/>
      <c r="V141" s="108"/>
      <c r="W141" s="67"/>
      <c r="X141" s="67"/>
    </row>
    <row r="142" spans="1:24" s="143" customFormat="1" x14ac:dyDescent="0.3">
      <c r="A142" s="140"/>
      <c r="B142" s="140"/>
      <c r="C142" s="79"/>
      <c r="D142" s="141"/>
      <c r="E142" s="141"/>
      <c r="F142" s="140"/>
      <c r="G142" s="142"/>
      <c r="K142" s="144"/>
      <c r="L142" s="144"/>
      <c r="M142" s="144"/>
      <c r="N142" s="145"/>
      <c r="O142" s="145"/>
      <c r="P142" s="146"/>
      <c r="Q142" s="144"/>
      <c r="R142" s="144"/>
      <c r="S142" s="144"/>
      <c r="T142" s="144"/>
      <c r="U142" s="144"/>
      <c r="V142" s="108"/>
      <c r="W142" s="67"/>
      <c r="X142" s="67"/>
    </row>
    <row r="143" spans="1:24" s="143" customFormat="1" x14ac:dyDescent="0.3">
      <c r="A143" s="140"/>
      <c r="B143" s="140"/>
      <c r="C143" s="79"/>
      <c r="D143" s="141"/>
      <c r="E143" s="141"/>
      <c r="F143" s="140"/>
      <c r="G143" s="142"/>
      <c r="K143" s="144"/>
      <c r="L143" s="144"/>
      <c r="M143" s="144"/>
      <c r="N143" s="145"/>
      <c r="O143" s="145"/>
      <c r="P143" s="146"/>
      <c r="Q143" s="144"/>
      <c r="R143" s="144"/>
      <c r="S143" s="144"/>
      <c r="T143" s="144"/>
      <c r="U143" s="144"/>
      <c r="V143" s="108"/>
      <c r="W143" s="67"/>
      <c r="X143" s="67"/>
    </row>
    <row r="144" spans="1:24" s="143" customFormat="1" x14ac:dyDescent="0.3">
      <c r="A144" s="140"/>
      <c r="B144" s="140"/>
      <c r="C144" s="79"/>
      <c r="D144" s="141"/>
      <c r="E144" s="141"/>
      <c r="F144" s="140"/>
      <c r="G144" s="142"/>
      <c r="K144" s="144"/>
      <c r="L144" s="144"/>
      <c r="M144" s="144"/>
      <c r="N144" s="145"/>
      <c r="O144" s="145"/>
      <c r="P144" s="146"/>
      <c r="Q144" s="144"/>
      <c r="R144" s="144"/>
      <c r="S144" s="144"/>
      <c r="T144" s="144"/>
      <c r="U144" s="144"/>
      <c r="V144" s="108"/>
      <c r="W144" s="67"/>
      <c r="X144" s="67"/>
    </row>
    <row r="145" spans="1:24" s="143" customFormat="1" x14ac:dyDescent="0.3">
      <c r="A145" s="140"/>
      <c r="B145" s="140"/>
      <c r="C145" s="79"/>
      <c r="D145" s="141"/>
      <c r="E145" s="141"/>
      <c r="F145" s="140"/>
      <c r="G145" s="142"/>
      <c r="K145" s="144"/>
      <c r="L145" s="144"/>
      <c r="M145" s="144"/>
      <c r="N145" s="145"/>
      <c r="O145" s="145"/>
      <c r="P145" s="146"/>
      <c r="Q145" s="144"/>
      <c r="R145" s="144"/>
      <c r="S145" s="144"/>
      <c r="T145" s="144"/>
      <c r="U145" s="144"/>
      <c r="V145" s="108"/>
      <c r="W145" s="67"/>
      <c r="X145" s="67"/>
    </row>
    <row r="146" spans="1:24" s="143" customFormat="1" x14ac:dyDescent="0.3">
      <c r="A146" s="140"/>
      <c r="B146" s="140"/>
      <c r="C146" s="79"/>
      <c r="D146" s="141"/>
      <c r="E146" s="141"/>
      <c r="F146" s="140"/>
      <c r="G146" s="142"/>
      <c r="K146" s="144"/>
      <c r="L146" s="144"/>
      <c r="M146" s="144"/>
      <c r="N146" s="145"/>
      <c r="O146" s="145"/>
      <c r="P146" s="146"/>
      <c r="Q146" s="144"/>
      <c r="R146" s="144"/>
      <c r="S146" s="144"/>
      <c r="T146" s="144"/>
      <c r="U146" s="144"/>
      <c r="V146" s="108"/>
      <c r="W146" s="67"/>
      <c r="X146" s="67"/>
    </row>
    <row r="147" spans="1:24" s="143" customFormat="1" x14ac:dyDescent="0.3">
      <c r="A147" s="140"/>
      <c r="B147" s="140"/>
      <c r="C147" s="79"/>
      <c r="D147" s="141"/>
      <c r="E147" s="141"/>
      <c r="F147" s="140"/>
      <c r="G147" s="142"/>
      <c r="K147" s="144"/>
      <c r="L147" s="144"/>
      <c r="M147" s="144"/>
      <c r="N147" s="145"/>
      <c r="O147" s="145"/>
      <c r="P147" s="146"/>
      <c r="Q147" s="144"/>
      <c r="R147" s="144"/>
      <c r="S147" s="144"/>
      <c r="T147" s="144"/>
      <c r="U147" s="144"/>
      <c r="V147" s="108"/>
      <c r="W147" s="67"/>
      <c r="X147" s="67"/>
    </row>
    <row r="148" spans="1:24" s="143" customFormat="1" x14ac:dyDescent="0.3">
      <c r="A148" s="140"/>
      <c r="B148" s="140"/>
      <c r="C148" s="79"/>
      <c r="D148" s="141"/>
      <c r="E148" s="141"/>
      <c r="F148" s="140"/>
      <c r="G148" s="142"/>
      <c r="K148" s="144"/>
      <c r="L148" s="144"/>
      <c r="M148" s="144"/>
      <c r="N148" s="145"/>
      <c r="O148" s="145"/>
      <c r="P148" s="146"/>
      <c r="Q148" s="144"/>
      <c r="R148" s="144"/>
      <c r="S148" s="144"/>
      <c r="T148" s="144"/>
      <c r="U148" s="144"/>
      <c r="V148" s="108"/>
      <c r="W148" s="67"/>
      <c r="X148" s="67"/>
    </row>
    <row r="149" spans="1:24" s="143" customFormat="1" x14ac:dyDescent="0.3">
      <c r="A149" s="140"/>
      <c r="B149" s="140"/>
      <c r="C149" s="79"/>
      <c r="D149" s="141"/>
      <c r="E149" s="141"/>
      <c r="F149" s="140"/>
      <c r="G149" s="142"/>
      <c r="K149" s="144"/>
      <c r="L149" s="144"/>
      <c r="M149" s="144"/>
      <c r="N149" s="145"/>
      <c r="O149" s="145"/>
      <c r="P149" s="146"/>
      <c r="Q149" s="144"/>
      <c r="R149" s="144"/>
      <c r="S149" s="144"/>
      <c r="T149" s="144"/>
      <c r="U149" s="144"/>
      <c r="V149" s="108"/>
      <c r="W149" s="67"/>
      <c r="X149" s="67"/>
    </row>
    <row r="150" spans="1:24" s="143" customFormat="1" x14ac:dyDescent="0.3">
      <c r="A150" s="140"/>
      <c r="B150" s="140"/>
      <c r="C150" s="79"/>
      <c r="D150" s="141"/>
      <c r="E150" s="141"/>
      <c r="F150" s="140"/>
      <c r="G150" s="142"/>
      <c r="K150" s="144"/>
      <c r="L150" s="144"/>
      <c r="M150" s="144"/>
      <c r="N150" s="145"/>
      <c r="O150" s="145"/>
      <c r="P150" s="146"/>
      <c r="Q150" s="144"/>
      <c r="R150" s="144"/>
      <c r="S150" s="144"/>
      <c r="T150" s="144"/>
      <c r="U150" s="144"/>
      <c r="V150" s="108"/>
      <c r="W150" s="67"/>
      <c r="X150" s="67"/>
    </row>
    <row r="151" spans="1:24" s="143" customFormat="1" x14ac:dyDescent="0.3">
      <c r="A151" s="140"/>
      <c r="B151" s="140"/>
      <c r="C151" s="79"/>
      <c r="D151" s="141"/>
      <c r="E151" s="141"/>
      <c r="F151" s="140"/>
      <c r="G151" s="142"/>
      <c r="K151" s="144"/>
      <c r="L151" s="144"/>
      <c r="M151" s="144"/>
      <c r="N151" s="145"/>
      <c r="O151" s="145"/>
      <c r="P151" s="146"/>
      <c r="Q151" s="144"/>
      <c r="R151" s="144"/>
      <c r="S151" s="144"/>
      <c r="T151" s="144"/>
      <c r="U151" s="144"/>
      <c r="V151" s="108"/>
      <c r="W151" s="67"/>
      <c r="X151" s="67"/>
    </row>
    <row r="152" spans="1:24" s="143" customFormat="1" x14ac:dyDescent="0.3">
      <c r="A152" s="140"/>
      <c r="B152" s="140"/>
      <c r="C152" s="79"/>
      <c r="D152" s="141"/>
      <c r="E152" s="141"/>
      <c r="F152" s="140"/>
      <c r="G152" s="142"/>
      <c r="K152" s="144"/>
      <c r="L152" s="144"/>
      <c r="M152" s="144"/>
      <c r="N152" s="145"/>
      <c r="O152" s="145"/>
      <c r="P152" s="146"/>
      <c r="Q152" s="144"/>
      <c r="R152" s="144"/>
      <c r="S152" s="144"/>
      <c r="T152" s="144"/>
      <c r="U152" s="144"/>
      <c r="V152" s="108"/>
      <c r="W152" s="67"/>
      <c r="X152" s="67"/>
    </row>
    <row r="153" spans="1:24" s="143" customFormat="1" x14ac:dyDescent="0.3">
      <c r="A153" s="140"/>
      <c r="B153" s="140"/>
      <c r="C153" s="79"/>
      <c r="D153" s="141"/>
      <c r="E153" s="141"/>
      <c r="F153" s="140"/>
      <c r="G153" s="142"/>
      <c r="K153" s="144"/>
      <c r="L153" s="144"/>
      <c r="M153" s="144"/>
      <c r="N153" s="145"/>
      <c r="O153" s="145"/>
      <c r="P153" s="146"/>
      <c r="Q153" s="144"/>
      <c r="R153" s="144"/>
      <c r="S153" s="144"/>
      <c r="T153" s="144"/>
      <c r="U153" s="144"/>
      <c r="V153" s="108"/>
      <c r="W153" s="67"/>
      <c r="X153" s="67"/>
    </row>
    <row r="154" spans="1:24" s="143" customFormat="1" x14ac:dyDescent="0.3">
      <c r="A154" s="140"/>
      <c r="B154" s="140"/>
      <c r="C154" s="79"/>
      <c r="D154" s="141"/>
      <c r="E154" s="141"/>
      <c r="F154" s="140"/>
      <c r="G154" s="142"/>
      <c r="K154" s="144"/>
      <c r="L154" s="144"/>
      <c r="M154" s="144"/>
      <c r="N154" s="145"/>
      <c r="O154" s="145"/>
      <c r="P154" s="146"/>
      <c r="Q154" s="144"/>
      <c r="R154" s="144"/>
      <c r="S154" s="144"/>
      <c r="T154" s="144"/>
      <c r="U154" s="144"/>
      <c r="V154" s="108"/>
      <c r="W154" s="67"/>
      <c r="X154" s="67"/>
    </row>
    <row r="155" spans="1:24" s="143" customFormat="1" x14ac:dyDescent="0.3">
      <c r="A155" s="140"/>
      <c r="B155" s="140"/>
      <c r="C155" s="79"/>
      <c r="D155" s="141"/>
      <c r="E155" s="141"/>
      <c r="F155" s="140"/>
      <c r="G155" s="142"/>
      <c r="K155" s="144"/>
      <c r="L155" s="144"/>
      <c r="M155" s="144"/>
      <c r="N155" s="145"/>
      <c r="O155" s="145"/>
      <c r="P155" s="146"/>
      <c r="Q155" s="144"/>
      <c r="R155" s="144"/>
      <c r="S155" s="144"/>
      <c r="T155" s="144"/>
      <c r="U155" s="144"/>
      <c r="V155" s="108"/>
      <c r="W155" s="67"/>
      <c r="X155" s="67"/>
    </row>
    <row r="156" spans="1:24" s="143" customFormat="1" x14ac:dyDescent="0.3">
      <c r="A156" s="140"/>
      <c r="B156" s="140"/>
      <c r="C156" s="79"/>
      <c r="D156" s="141"/>
      <c r="E156" s="141"/>
      <c r="F156" s="140"/>
      <c r="G156" s="142"/>
      <c r="K156" s="144"/>
      <c r="L156" s="144"/>
      <c r="M156" s="144"/>
      <c r="N156" s="145"/>
      <c r="O156" s="145"/>
      <c r="P156" s="146"/>
      <c r="Q156" s="144"/>
      <c r="R156" s="144"/>
      <c r="S156" s="144"/>
      <c r="T156" s="144"/>
      <c r="U156" s="144"/>
      <c r="V156" s="108"/>
      <c r="W156" s="67"/>
      <c r="X156" s="67"/>
    </row>
    <row r="157" spans="1:24" s="143" customFormat="1" x14ac:dyDescent="0.3">
      <c r="A157" s="140"/>
      <c r="B157" s="140"/>
      <c r="C157" s="79"/>
      <c r="D157" s="141"/>
      <c r="E157" s="141"/>
      <c r="F157" s="140"/>
      <c r="G157" s="142"/>
      <c r="K157" s="144"/>
      <c r="L157" s="144"/>
      <c r="M157" s="144"/>
      <c r="N157" s="145"/>
      <c r="O157" s="145"/>
      <c r="P157" s="146"/>
      <c r="Q157" s="144"/>
      <c r="R157" s="144"/>
      <c r="S157" s="144"/>
      <c r="T157" s="144"/>
      <c r="U157" s="144"/>
      <c r="V157" s="108"/>
      <c r="W157" s="67"/>
      <c r="X157" s="67"/>
    </row>
    <row r="158" spans="1:24" s="143" customFormat="1" x14ac:dyDescent="0.3">
      <c r="A158" s="140"/>
      <c r="B158" s="140"/>
      <c r="C158" s="79"/>
      <c r="D158" s="141"/>
      <c r="E158" s="141"/>
      <c r="F158" s="140"/>
      <c r="G158" s="142"/>
      <c r="K158" s="144"/>
      <c r="L158" s="144"/>
      <c r="M158" s="144"/>
      <c r="N158" s="145"/>
      <c r="O158" s="145"/>
      <c r="P158" s="146"/>
      <c r="Q158" s="144"/>
      <c r="R158" s="144"/>
      <c r="S158" s="144"/>
      <c r="T158" s="144"/>
      <c r="U158" s="144"/>
      <c r="V158" s="108"/>
      <c r="W158" s="67"/>
      <c r="X158" s="67"/>
    </row>
    <row r="159" spans="1:24" s="143" customFormat="1" x14ac:dyDescent="0.3">
      <c r="A159" s="140"/>
      <c r="B159" s="140"/>
      <c r="C159" s="79"/>
      <c r="D159" s="141"/>
      <c r="E159" s="141"/>
      <c r="F159" s="140"/>
      <c r="G159" s="142"/>
      <c r="K159" s="144"/>
      <c r="L159" s="144"/>
      <c r="M159" s="144"/>
      <c r="N159" s="145"/>
      <c r="O159" s="145"/>
      <c r="P159" s="146"/>
      <c r="Q159" s="144"/>
      <c r="R159" s="144"/>
      <c r="S159" s="144"/>
      <c r="T159" s="144"/>
      <c r="U159" s="144"/>
      <c r="V159" s="108"/>
      <c r="W159" s="67"/>
      <c r="X159" s="67"/>
    </row>
    <row r="160" spans="1:24" s="143" customFormat="1" x14ac:dyDescent="0.3">
      <c r="A160" s="140"/>
      <c r="B160" s="140"/>
      <c r="C160" s="79"/>
      <c r="D160" s="141"/>
      <c r="E160" s="141"/>
      <c r="F160" s="140"/>
      <c r="G160" s="142"/>
      <c r="K160" s="144"/>
      <c r="L160" s="144"/>
      <c r="M160" s="144"/>
      <c r="N160" s="145"/>
      <c r="O160" s="145"/>
      <c r="P160" s="146"/>
      <c r="Q160" s="144"/>
      <c r="R160" s="144"/>
      <c r="S160" s="144"/>
      <c r="T160" s="144"/>
      <c r="U160" s="144"/>
      <c r="V160" s="108"/>
      <c r="W160" s="67"/>
      <c r="X160" s="67"/>
    </row>
    <row r="161" spans="1:24" s="143" customFormat="1" x14ac:dyDescent="0.3">
      <c r="A161" s="140"/>
      <c r="B161" s="140"/>
      <c r="C161" s="79"/>
      <c r="D161" s="141"/>
      <c r="E161" s="141"/>
      <c r="F161" s="140"/>
      <c r="G161" s="142"/>
      <c r="K161" s="144"/>
      <c r="L161" s="144"/>
      <c r="M161" s="144"/>
      <c r="N161" s="145"/>
      <c r="O161" s="145"/>
      <c r="P161" s="146"/>
      <c r="Q161" s="144"/>
      <c r="R161" s="144"/>
      <c r="S161" s="144"/>
      <c r="T161" s="144"/>
      <c r="U161" s="144"/>
      <c r="V161" s="108"/>
      <c r="W161" s="67"/>
      <c r="X161" s="67"/>
    </row>
    <row r="162" spans="1:24" s="143" customFormat="1" x14ac:dyDescent="0.3">
      <c r="A162" s="140"/>
      <c r="B162" s="140"/>
      <c r="C162" s="79"/>
      <c r="D162" s="141"/>
      <c r="E162" s="141"/>
      <c r="F162" s="140"/>
      <c r="G162" s="142"/>
      <c r="K162" s="144"/>
      <c r="L162" s="144"/>
      <c r="M162" s="144"/>
      <c r="N162" s="145"/>
      <c r="O162" s="145"/>
      <c r="P162" s="146"/>
      <c r="Q162" s="144"/>
      <c r="R162" s="144"/>
      <c r="S162" s="144"/>
      <c r="T162" s="144"/>
      <c r="U162" s="144"/>
      <c r="V162" s="108"/>
      <c r="W162" s="67"/>
      <c r="X162" s="67"/>
    </row>
    <row r="163" spans="1:24" s="143" customFormat="1" x14ac:dyDescent="0.3">
      <c r="A163" s="140"/>
      <c r="B163" s="140"/>
      <c r="C163" s="79"/>
      <c r="D163" s="141"/>
      <c r="E163" s="141"/>
      <c r="F163" s="140"/>
      <c r="G163" s="142"/>
      <c r="K163" s="144"/>
      <c r="L163" s="144"/>
      <c r="M163" s="144"/>
      <c r="N163" s="145"/>
      <c r="O163" s="145"/>
      <c r="P163" s="146"/>
      <c r="Q163" s="144"/>
      <c r="R163" s="144"/>
      <c r="S163" s="144"/>
      <c r="T163" s="144"/>
      <c r="U163" s="144"/>
      <c r="V163" s="108"/>
      <c r="W163" s="67"/>
      <c r="X163" s="67"/>
    </row>
    <row r="164" spans="1:24" s="143" customFormat="1" x14ac:dyDescent="0.3">
      <c r="A164" s="140"/>
      <c r="B164" s="140"/>
      <c r="C164" s="79"/>
      <c r="D164" s="141"/>
      <c r="E164" s="141"/>
      <c r="F164" s="140"/>
      <c r="G164" s="142"/>
      <c r="K164" s="144"/>
      <c r="L164" s="144"/>
      <c r="M164" s="144"/>
      <c r="N164" s="145"/>
      <c r="O164" s="145"/>
      <c r="P164" s="146"/>
      <c r="Q164" s="144"/>
      <c r="R164" s="144"/>
      <c r="S164" s="144"/>
      <c r="T164" s="144"/>
      <c r="U164" s="144"/>
      <c r="V164" s="108"/>
      <c r="W164" s="67"/>
      <c r="X164" s="67"/>
    </row>
    <row r="165" spans="1:24" s="143" customFormat="1" x14ac:dyDescent="0.3">
      <c r="A165" s="140"/>
      <c r="B165" s="140"/>
      <c r="C165" s="79"/>
      <c r="D165" s="141"/>
      <c r="E165" s="141"/>
      <c r="F165" s="140"/>
      <c r="G165" s="142"/>
      <c r="K165" s="144"/>
      <c r="L165" s="144"/>
      <c r="M165" s="144"/>
      <c r="N165" s="145"/>
      <c r="O165" s="145"/>
      <c r="P165" s="146"/>
      <c r="Q165" s="144"/>
      <c r="R165" s="144"/>
      <c r="S165" s="144"/>
      <c r="T165" s="144"/>
      <c r="U165" s="144"/>
      <c r="V165" s="108"/>
      <c r="W165" s="67"/>
      <c r="X165" s="67"/>
    </row>
    <row r="166" spans="1:24" s="143" customFormat="1" x14ac:dyDescent="0.3">
      <c r="A166" s="140"/>
      <c r="B166" s="140"/>
      <c r="C166" s="79"/>
      <c r="D166" s="141"/>
      <c r="E166" s="141"/>
      <c r="F166" s="140"/>
      <c r="G166" s="142"/>
      <c r="K166" s="144"/>
      <c r="L166" s="144"/>
      <c r="M166" s="144"/>
      <c r="N166" s="145"/>
      <c r="O166" s="145"/>
      <c r="P166" s="146"/>
      <c r="Q166" s="144"/>
      <c r="R166" s="144"/>
      <c r="S166" s="144"/>
      <c r="T166" s="144"/>
      <c r="U166" s="144"/>
      <c r="V166" s="108"/>
      <c r="W166" s="67"/>
      <c r="X166" s="67"/>
    </row>
    <row r="167" spans="1:24" s="143" customFormat="1" x14ac:dyDescent="0.3">
      <c r="A167" s="140"/>
      <c r="B167" s="140"/>
      <c r="C167" s="79"/>
      <c r="D167" s="141"/>
      <c r="E167" s="141"/>
      <c r="F167" s="140"/>
      <c r="G167" s="142"/>
      <c r="K167" s="144"/>
      <c r="L167" s="144"/>
      <c r="M167" s="144"/>
      <c r="N167" s="145"/>
      <c r="O167" s="145"/>
      <c r="P167" s="146"/>
      <c r="Q167" s="144"/>
      <c r="R167" s="144"/>
      <c r="S167" s="144"/>
      <c r="T167" s="144"/>
      <c r="U167" s="144"/>
      <c r="V167" s="108"/>
      <c r="W167" s="67"/>
      <c r="X167" s="67"/>
    </row>
    <row r="168" spans="1:24" s="143" customFormat="1" x14ac:dyDescent="0.3">
      <c r="A168" s="140"/>
      <c r="B168" s="140"/>
      <c r="C168" s="79"/>
      <c r="D168" s="141"/>
      <c r="E168" s="141"/>
      <c r="F168" s="140"/>
      <c r="G168" s="142"/>
      <c r="K168" s="144"/>
      <c r="L168" s="144"/>
      <c r="M168" s="144"/>
      <c r="N168" s="145"/>
      <c r="O168" s="145"/>
      <c r="P168" s="146"/>
      <c r="Q168" s="144"/>
      <c r="R168" s="144"/>
      <c r="S168" s="144"/>
      <c r="T168" s="144"/>
      <c r="U168" s="144"/>
      <c r="V168" s="108"/>
      <c r="W168" s="67"/>
      <c r="X168" s="67"/>
    </row>
    <row r="169" spans="1:24" s="143" customFormat="1" x14ac:dyDescent="0.3">
      <c r="A169" s="140"/>
      <c r="B169" s="140"/>
      <c r="C169" s="79"/>
      <c r="D169" s="141"/>
      <c r="E169" s="141"/>
      <c r="F169" s="140"/>
      <c r="G169" s="142"/>
      <c r="K169" s="144"/>
      <c r="L169" s="144"/>
      <c r="M169" s="144"/>
      <c r="N169" s="145"/>
      <c r="O169" s="145"/>
      <c r="P169" s="146"/>
      <c r="Q169" s="144"/>
      <c r="R169" s="144"/>
      <c r="S169" s="144"/>
      <c r="T169" s="144"/>
      <c r="U169" s="144"/>
      <c r="V169" s="108"/>
      <c r="W169" s="67"/>
      <c r="X169" s="67"/>
    </row>
    <row r="170" spans="1:24" s="143" customFormat="1" x14ac:dyDescent="0.3">
      <c r="A170" s="140"/>
      <c r="B170" s="140"/>
      <c r="C170" s="79"/>
      <c r="D170" s="141"/>
      <c r="E170" s="141"/>
      <c r="F170" s="140"/>
      <c r="G170" s="142"/>
      <c r="K170" s="144"/>
      <c r="L170" s="144"/>
      <c r="M170" s="144"/>
      <c r="N170" s="145"/>
      <c r="O170" s="145"/>
      <c r="P170" s="146"/>
      <c r="Q170" s="144"/>
      <c r="R170" s="144"/>
      <c r="S170" s="144"/>
      <c r="T170" s="144"/>
      <c r="U170" s="144"/>
      <c r="V170" s="108"/>
      <c r="W170" s="67"/>
      <c r="X170" s="67"/>
    </row>
    <row r="171" spans="1:24" s="143" customFormat="1" x14ac:dyDescent="0.3">
      <c r="A171" s="140"/>
      <c r="B171" s="140"/>
      <c r="C171" s="79"/>
      <c r="D171" s="141"/>
      <c r="E171" s="141"/>
      <c r="F171" s="140"/>
      <c r="G171" s="142"/>
      <c r="K171" s="144"/>
      <c r="L171" s="144"/>
      <c r="M171" s="144"/>
      <c r="N171" s="145"/>
      <c r="O171" s="145"/>
      <c r="P171" s="146"/>
      <c r="Q171" s="144"/>
      <c r="R171" s="144"/>
      <c r="S171" s="144"/>
      <c r="T171" s="144"/>
      <c r="U171" s="144"/>
      <c r="V171" s="108"/>
      <c r="W171" s="67"/>
      <c r="X171" s="67"/>
    </row>
    <row r="172" spans="1:24" s="143" customFormat="1" x14ac:dyDescent="0.3">
      <c r="A172" s="140"/>
      <c r="B172" s="140"/>
      <c r="C172" s="79"/>
      <c r="D172" s="141"/>
      <c r="E172" s="141"/>
      <c r="F172" s="140"/>
      <c r="G172" s="142"/>
      <c r="K172" s="144"/>
      <c r="L172" s="144"/>
      <c r="M172" s="144"/>
      <c r="N172" s="145"/>
      <c r="O172" s="145"/>
      <c r="P172" s="146"/>
      <c r="Q172" s="144"/>
      <c r="R172" s="144"/>
      <c r="S172" s="144"/>
      <c r="T172" s="144"/>
      <c r="U172" s="144"/>
      <c r="V172" s="108"/>
      <c r="W172" s="67"/>
      <c r="X172" s="67"/>
    </row>
    <row r="173" spans="1:24" s="143" customFormat="1" x14ac:dyDescent="0.3">
      <c r="A173" s="140"/>
      <c r="B173" s="140"/>
      <c r="C173" s="79"/>
      <c r="D173" s="141"/>
      <c r="E173" s="141"/>
      <c r="F173" s="140"/>
      <c r="G173" s="142"/>
      <c r="K173" s="144"/>
      <c r="L173" s="144"/>
      <c r="M173" s="144"/>
      <c r="N173" s="145"/>
      <c r="O173" s="145"/>
      <c r="P173" s="146"/>
      <c r="Q173" s="144"/>
      <c r="R173" s="144"/>
      <c r="S173" s="144"/>
      <c r="T173" s="144"/>
      <c r="U173" s="144"/>
      <c r="V173" s="108"/>
      <c r="W173" s="67"/>
      <c r="X173" s="67"/>
    </row>
    <row r="174" spans="1:24" s="143" customFormat="1" x14ac:dyDescent="0.3">
      <c r="A174" s="140"/>
      <c r="B174" s="140"/>
      <c r="C174" s="79"/>
      <c r="D174" s="141"/>
      <c r="E174" s="141"/>
      <c r="F174" s="140"/>
      <c r="G174" s="142"/>
      <c r="K174" s="144"/>
      <c r="L174" s="144"/>
      <c r="M174" s="144"/>
      <c r="N174" s="145"/>
      <c r="O174" s="145"/>
      <c r="P174" s="146"/>
      <c r="Q174" s="144"/>
      <c r="R174" s="144"/>
      <c r="S174" s="144"/>
      <c r="T174" s="144"/>
      <c r="U174" s="144"/>
      <c r="V174" s="108"/>
      <c r="W174" s="67"/>
      <c r="X174" s="67"/>
    </row>
    <row r="175" spans="1:24" s="143" customFormat="1" x14ac:dyDescent="0.3">
      <c r="A175" s="140"/>
      <c r="B175" s="140"/>
      <c r="C175" s="79"/>
      <c r="D175" s="141"/>
      <c r="E175" s="141"/>
      <c r="F175" s="140"/>
      <c r="G175" s="142"/>
      <c r="K175" s="144"/>
      <c r="L175" s="144"/>
      <c r="M175" s="144"/>
      <c r="N175" s="145"/>
      <c r="O175" s="145"/>
      <c r="P175" s="146"/>
      <c r="Q175" s="144"/>
      <c r="R175" s="144"/>
      <c r="S175" s="144"/>
      <c r="T175" s="144"/>
      <c r="U175" s="144"/>
      <c r="V175" s="108"/>
      <c r="W175" s="67"/>
      <c r="X175" s="67"/>
    </row>
    <row r="176" spans="1:24" s="143" customFormat="1" x14ac:dyDescent="0.3">
      <c r="A176" s="140"/>
      <c r="B176" s="140"/>
      <c r="C176" s="79"/>
      <c r="D176" s="141"/>
      <c r="E176" s="141"/>
      <c r="F176" s="140"/>
      <c r="G176" s="142"/>
      <c r="K176" s="144"/>
      <c r="L176" s="144"/>
      <c r="M176" s="144"/>
      <c r="N176" s="145"/>
      <c r="O176" s="145"/>
      <c r="P176" s="146"/>
      <c r="Q176" s="144"/>
      <c r="R176" s="144"/>
      <c r="S176" s="144"/>
      <c r="T176" s="144"/>
      <c r="U176" s="144"/>
      <c r="V176" s="108"/>
      <c r="W176" s="67"/>
      <c r="X176" s="67"/>
    </row>
    <row r="177" spans="1:24" s="143" customFormat="1" x14ac:dyDescent="0.3">
      <c r="A177" s="140"/>
      <c r="B177" s="140"/>
      <c r="C177" s="79"/>
      <c r="D177" s="141"/>
      <c r="E177" s="141"/>
      <c r="F177" s="140"/>
      <c r="G177" s="142"/>
      <c r="K177" s="144"/>
      <c r="L177" s="144"/>
      <c r="M177" s="144"/>
      <c r="N177" s="145"/>
      <c r="O177" s="145"/>
      <c r="P177" s="146"/>
      <c r="Q177" s="144"/>
      <c r="R177" s="144"/>
      <c r="S177" s="144"/>
      <c r="T177" s="144"/>
      <c r="U177" s="144"/>
      <c r="V177" s="108"/>
      <c r="W177" s="67"/>
      <c r="X177" s="67"/>
    </row>
    <row r="178" spans="1:24" s="143" customFormat="1" x14ac:dyDescent="0.3">
      <c r="A178" s="140"/>
      <c r="B178" s="140"/>
      <c r="C178" s="79"/>
      <c r="D178" s="141"/>
      <c r="E178" s="141"/>
      <c r="F178" s="140"/>
      <c r="G178" s="142"/>
      <c r="K178" s="144"/>
      <c r="L178" s="144"/>
      <c r="M178" s="144"/>
      <c r="N178" s="145"/>
      <c r="O178" s="145"/>
      <c r="P178" s="146"/>
      <c r="Q178" s="144"/>
      <c r="R178" s="144"/>
      <c r="S178" s="144"/>
      <c r="T178" s="144"/>
      <c r="U178" s="144"/>
      <c r="V178" s="108"/>
      <c r="W178" s="67"/>
      <c r="X178" s="67"/>
    </row>
    <row r="179" spans="1:24" s="143" customFormat="1" x14ac:dyDescent="0.3">
      <c r="A179" s="140"/>
      <c r="B179" s="140"/>
      <c r="C179" s="79"/>
      <c r="D179" s="141"/>
      <c r="E179" s="141"/>
      <c r="F179" s="140"/>
      <c r="G179" s="142"/>
      <c r="K179" s="144"/>
      <c r="L179" s="144"/>
      <c r="M179" s="144"/>
      <c r="N179" s="145"/>
      <c r="O179" s="145"/>
      <c r="P179" s="146"/>
      <c r="Q179" s="144"/>
      <c r="R179" s="144"/>
      <c r="S179" s="144"/>
      <c r="T179" s="144"/>
      <c r="U179" s="144"/>
      <c r="V179" s="108"/>
      <c r="W179" s="67"/>
      <c r="X179" s="67"/>
    </row>
    <row r="180" spans="1:24" s="143" customFormat="1" x14ac:dyDescent="0.3">
      <c r="A180" s="140"/>
      <c r="B180" s="140"/>
      <c r="C180" s="79"/>
      <c r="D180" s="141"/>
      <c r="E180" s="141"/>
      <c r="F180" s="140"/>
      <c r="G180" s="142"/>
      <c r="K180" s="144"/>
      <c r="L180" s="144"/>
      <c r="M180" s="144"/>
      <c r="N180" s="145"/>
      <c r="O180" s="145"/>
      <c r="P180" s="146"/>
      <c r="Q180" s="144"/>
      <c r="R180" s="144"/>
      <c r="S180" s="144"/>
      <c r="T180" s="144"/>
      <c r="U180" s="144"/>
      <c r="V180" s="108"/>
      <c r="W180" s="67"/>
      <c r="X180" s="67"/>
    </row>
    <row r="181" spans="1:24" s="143" customFormat="1" x14ac:dyDescent="0.3">
      <c r="A181" s="140"/>
      <c r="B181" s="140"/>
      <c r="C181" s="79"/>
      <c r="D181" s="141"/>
      <c r="E181" s="141"/>
      <c r="F181" s="140"/>
      <c r="G181" s="142"/>
      <c r="K181" s="144"/>
      <c r="L181" s="144"/>
      <c r="M181" s="144"/>
      <c r="N181" s="145"/>
      <c r="O181" s="145"/>
      <c r="P181" s="146"/>
      <c r="Q181" s="144"/>
      <c r="R181" s="144"/>
      <c r="S181" s="144"/>
      <c r="T181" s="144"/>
      <c r="U181" s="144"/>
      <c r="V181" s="108"/>
      <c r="W181" s="67"/>
      <c r="X181" s="67"/>
    </row>
    <row r="182" spans="1:24" s="143" customFormat="1" x14ac:dyDescent="0.3">
      <c r="A182" s="140"/>
      <c r="B182" s="140"/>
      <c r="C182" s="79"/>
      <c r="D182" s="141"/>
      <c r="E182" s="141"/>
      <c r="F182" s="140"/>
      <c r="G182" s="142"/>
      <c r="K182" s="144"/>
      <c r="L182" s="144"/>
      <c r="M182" s="144"/>
      <c r="N182" s="145"/>
      <c r="O182" s="145"/>
      <c r="P182" s="146"/>
      <c r="Q182" s="144"/>
      <c r="R182" s="144"/>
      <c r="S182" s="144"/>
      <c r="T182" s="144"/>
      <c r="U182" s="144"/>
      <c r="V182" s="108"/>
      <c r="W182" s="67"/>
      <c r="X182" s="67"/>
    </row>
    <row r="183" spans="1:24" s="143" customFormat="1" x14ac:dyDescent="0.3">
      <c r="A183" s="140"/>
      <c r="B183" s="140"/>
      <c r="C183" s="79"/>
      <c r="D183" s="141"/>
      <c r="E183" s="141"/>
      <c r="F183" s="140"/>
      <c r="G183" s="142"/>
      <c r="K183" s="144"/>
      <c r="L183" s="144"/>
      <c r="M183" s="144"/>
      <c r="N183" s="145"/>
      <c r="O183" s="145"/>
      <c r="P183" s="146"/>
      <c r="Q183" s="144"/>
      <c r="R183" s="144"/>
      <c r="S183" s="144"/>
      <c r="T183" s="144"/>
      <c r="U183" s="144"/>
      <c r="V183" s="108"/>
      <c r="W183" s="67"/>
      <c r="X183" s="67"/>
    </row>
    <row r="184" spans="1:24" s="143" customFormat="1" x14ac:dyDescent="0.3">
      <c r="A184" s="140"/>
      <c r="B184" s="140"/>
      <c r="C184" s="79"/>
      <c r="D184" s="141"/>
      <c r="E184" s="141"/>
      <c r="F184" s="140"/>
      <c r="G184" s="142"/>
      <c r="K184" s="144"/>
      <c r="L184" s="144"/>
      <c r="M184" s="144"/>
      <c r="N184" s="145"/>
      <c r="O184" s="145"/>
      <c r="P184" s="146"/>
      <c r="Q184" s="144"/>
      <c r="R184" s="144"/>
      <c r="S184" s="144"/>
      <c r="T184" s="144"/>
      <c r="U184" s="144"/>
      <c r="V184" s="108"/>
      <c r="W184" s="67"/>
      <c r="X184" s="67"/>
    </row>
    <row r="185" spans="1:24" s="143" customFormat="1" x14ac:dyDescent="0.3">
      <c r="A185" s="140"/>
      <c r="B185" s="140"/>
      <c r="C185" s="79"/>
      <c r="D185" s="141"/>
      <c r="E185" s="141"/>
      <c r="F185" s="140"/>
      <c r="G185" s="142"/>
      <c r="K185" s="144"/>
      <c r="L185" s="144"/>
      <c r="M185" s="144"/>
      <c r="N185" s="145"/>
      <c r="O185" s="145"/>
      <c r="P185" s="146"/>
      <c r="Q185" s="144"/>
      <c r="R185" s="144"/>
      <c r="S185" s="144"/>
      <c r="T185" s="144"/>
      <c r="U185" s="144"/>
      <c r="V185" s="108"/>
      <c r="W185" s="67"/>
      <c r="X185" s="67"/>
    </row>
    <row r="186" spans="1:24" s="143" customFormat="1" x14ac:dyDescent="0.3">
      <c r="A186" s="140"/>
      <c r="B186" s="140"/>
      <c r="C186" s="79"/>
      <c r="D186" s="141"/>
      <c r="E186" s="141"/>
      <c r="F186" s="140"/>
      <c r="G186" s="142"/>
      <c r="K186" s="144"/>
      <c r="L186" s="144"/>
      <c r="M186" s="144"/>
      <c r="N186" s="145"/>
      <c r="O186" s="145"/>
      <c r="P186" s="146"/>
      <c r="Q186" s="144"/>
      <c r="R186" s="144"/>
      <c r="S186" s="144"/>
      <c r="T186" s="144"/>
      <c r="U186" s="144"/>
      <c r="V186" s="108"/>
      <c r="W186" s="67"/>
      <c r="X186" s="67"/>
    </row>
    <row r="187" spans="1:24" s="143" customFormat="1" x14ac:dyDescent="0.3">
      <c r="A187" s="140"/>
      <c r="B187" s="140"/>
      <c r="C187" s="79"/>
      <c r="D187" s="141"/>
      <c r="E187" s="141"/>
      <c r="F187" s="140"/>
      <c r="G187" s="142"/>
      <c r="K187" s="144"/>
      <c r="L187" s="144"/>
      <c r="M187" s="144"/>
      <c r="N187" s="145"/>
      <c r="O187" s="145"/>
      <c r="P187" s="146"/>
      <c r="Q187" s="144"/>
      <c r="R187" s="144"/>
      <c r="S187" s="144"/>
      <c r="T187" s="144"/>
      <c r="U187" s="144"/>
      <c r="V187" s="108"/>
      <c r="W187" s="67"/>
      <c r="X187" s="67"/>
    </row>
    <row r="188" spans="1:24" s="143" customFormat="1" x14ac:dyDescent="0.3">
      <c r="A188" s="140"/>
      <c r="B188" s="140"/>
      <c r="C188" s="79"/>
      <c r="D188" s="141"/>
      <c r="E188" s="141"/>
      <c r="F188" s="140"/>
      <c r="G188" s="142"/>
      <c r="K188" s="144"/>
      <c r="L188" s="144"/>
      <c r="M188" s="144"/>
      <c r="N188" s="145"/>
      <c r="O188" s="145"/>
      <c r="P188" s="146"/>
      <c r="Q188" s="144"/>
      <c r="R188" s="144"/>
      <c r="S188" s="144"/>
      <c r="T188" s="144"/>
      <c r="U188" s="144"/>
      <c r="V188" s="108"/>
      <c r="W188" s="67"/>
      <c r="X188" s="67"/>
    </row>
    <row r="189" spans="1:24" s="143" customFormat="1" x14ac:dyDescent="0.3">
      <c r="A189" s="140"/>
      <c r="B189" s="140"/>
      <c r="C189" s="79"/>
      <c r="D189" s="141"/>
      <c r="E189" s="141"/>
      <c r="F189" s="140"/>
      <c r="G189" s="142"/>
      <c r="K189" s="144"/>
      <c r="L189" s="144"/>
      <c r="M189" s="144"/>
      <c r="N189" s="145"/>
      <c r="O189" s="145"/>
      <c r="P189" s="146"/>
      <c r="Q189" s="144"/>
      <c r="R189" s="144"/>
      <c r="S189" s="144"/>
      <c r="T189" s="144"/>
      <c r="U189" s="144"/>
      <c r="V189" s="108"/>
      <c r="W189" s="67"/>
      <c r="X189" s="67"/>
    </row>
  </sheetData>
  <mergeCells count="39">
    <mergeCell ref="U6:U7"/>
    <mergeCell ref="V6:V7"/>
    <mergeCell ref="A1:H1"/>
    <mergeCell ref="A3:V3"/>
    <mergeCell ref="A4:V4"/>
    <mergeCell ref="A6:A7"/>
    <mergeCell ref="B6:B7"/>
    <mergeCell ref="C6:E7"/>
    <mergeCell ref="F6:F7"/>
    <mergeCell ref="G6:G7"/>
    <mergeCell ref="H6:H7"/>
    <mergeCell ref="I6:I7"/>
    <mergeCell ref="J6:M6"/>
    <mergeCell ref="Q6:Q7"/>
    <mergeCell ref="R6:R7"/>
    <mergeCell ref="S6:S7"/>
    <mergeCell ref="T6:T7"/>
    <mergeCell ref="A94:E94"/>
    <mergeCell ref="J95:P95"/>
    <mergeCell ref="B96:D96"/>
    <mergeCell ref="A97:E97"/>
    <mergeCell ref="G97:V97"/>
    <mergeCell ref="A116:H116"/>
    <mergeCell ref="J116:P116"/>
    <mergeCell ref="G98:V98"/>
    <mergeCell ref="B101:E101"/>
    <mergeCell ref="L101:O101"/>
    <mergeCell ref="G102:V102"/>
    <mergeCell ref="B108:D108"/>
    <mergeCell ref="J111:Q111"/>
    <mergeCell ref="L113:P113"/>
    <mergeCell ref="A114:H114"/>
    <mergeCell ref="J114:Q114"/>
    <mergeCell ref="J115:Q115"/>
    <mergeCell ref="A117:G117"/>
    <mergeCell ref="J117:P117"/>
    <mergeCell ref="K120:O120"/>
    <mergeCell ref="A121:H121"/>
    <mergeCell ref="J121:L121"/>
  </mergeCells>
  <printOptions horizontalCentered="1"/>
  <pageMargins left="0.196850393700787" right="0.196850393700787" top="0.23622047244094499" bottom="0.23622047244094499" header="0" footer="0"/>
  <pageSetup paperSize="9" scale="82" fitToHeight="0" orientation="portrait" r:id="rId1"/>
  <headerFooter>
    <oddFooter>&amp;C&amp;P</oddFooter>
  </headerFooter>
  <rowBreaks count="6" manualBreakCount="6">
    <brk id="22" max="21" man="1"/>
    <brk id="41" max="21" man="1"/>
    <brk id="60" max="21" man="1"/>
    <brk id="77" max="21" man="1"/>
    <brk id="103" max="21" man="1"/>
    <brk id="109" max="2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5E7EE34DD9B44C845FA10C91A0F08B" ma:contentTypeVersion="0" ma:contentTypeDescription="Create a new document." ma:contentTypeScope="" ma:versionID="48ce28e7fc88b4ba9904c3f5478705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3B3548-2BAB-4C8B-9E2D-8757E673D58F}"/>
</file>

<file path=customXml/itemProps2.xml><?xml version="1.0" encoding="utf-8"?>
<ds:datastoreItem xmlns:ds="http://schemas.openxmlformats.org/officeDocument/2006/customXml" ds:itemID="{66E63E8E-58E2-4290-AA92-532CA21F9BFC}"/>
</file>

<file path=customXml/itemProps3.xml><?xml version="1.0" encoding="utf-8"?>
<ds:datastoreItem xmlns:ds="http://schemas.openxmlformats.org/officeDocument/2006/customXml" ds:itemID="{ADA80907-1AA6-42A0-B715-24288FF96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MAM NON - TIỂU HỌC </vt:lpstr>
      <vt:lpstr>NHÂN VIÊN HC </vt:lpstr>
      <vt:lpstr>'NHÂN VIÊN HC '!Print_Area</vt:lpstr>
      <vt:lpstr>'NHÂN VIÊN HC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2022-07-18T11:49:27Z</cp:lastPrinted>
  <dcterms:created xsi:type="dcterms:W3CDTF">2017-09-12T01:04:49Z</dcterms:created>
  <dcterms:modified xsi:type="dcterms:W3CDTF">2022-07-18T11:51:05Z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0x010100DA5E7EE34DD9B44C845FA10C91A0F08B</vt:lpwstr>
  </property>
</Properties>
</file>